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Cheryl\Pricing for WEB\On Web\September 2019\"/>
    </mc:Choice>
  </mc:AlternateContent>
  <bookViews>
    <workbookView xWindow="-120" yWindow="-120" windowWidth="29040" windowHeight="15840" activeTab="1"/>
  </bookViews>
  <sheets>
    <sheet name="Terms &amp; Conditions" sheetId="2" r:id="rId1"/>
    <sheet name="Dry Suit Repair Parts List" sheetId="1" r:id="rId2"/>
  </sheets>
  <definedNames>
    <definedName name="_xlnm.Print_Area" localSheetId="0">'Terms &amp; Conditions'!$A$1:$I$14</definedName>
    <definedName name="_xlnm.Print_Titles" localSheetId="1">'Dry Suit Repair Parts List'!$11:$11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1" i="1" l="1"/>
  <c r="E80" i="1"/>
  <c r="E79" i="1"/>
  <c r="E78" i="1"/>
  <c r="E89" i="1"/>
  <c r="E57" i="1"/>
  <c r="E92" i="1" l="1"/>
  <c r="E91" i="1"/>
  <c r="E90" i="1"/>
  <c r="E88" i="1"/>
  <c r="E86" i="1"/>
  <c r="E85" i="1"/>
  <c r="E84" i="1"/>
  <c r="E83" i="1"/>
  <c r="E82" i="1"/>
  <c r="E77" i="1"/>
  <c r="E76" i="1"/>
  <c r="E75" i="1"/>
  <c r="E74" i="1"/>
  <c r="E73" i="1"/>
  <c r="E72" i="1"/>
  <c r="E71" i="1"/>
  <c r="E70" i="1"/>
  <c r="E69" i="1"/>
  <c r="E68" i="1"/>
  <c r="E67" i="1"/>
  <c r="E66" i="1"/>
  <c r="E65" i="1"/>
  <c r="E64" i="1"/>
  <c r="E63" i="1"/>
  <c r="E62" i="1"/>
  <c r="E61" i="1"/>
  <c r="E60" i="1"/>
  <c r="E59" i="1"/>
  <c r="E56" i="1"/>
  <c r="E55" i="1"/>
  <c r="E54" i="1"/>
  <c r="E53" i="1"/>
  <c r="E52"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5" i="1"/>
  <c r="E14" i="1"/>
  <c r="E12" i="1" l="1"/>
</calcChain>
</file>

<file path=xl/sharedStrings.xml><?xml version="1.0" encoding="utf-8"?>
<sst xmlns="http://schemas.openxmlformats.org/spreadsheetml/2006/main" count="116" uniqueCount="116">
  <si>
    <t>Dry Suit Repair Price Guide</t>
  </si>
  <si>
    <t>**Call for Competitive Bid Pricing.**</t>
  </si>
  <si>
    <t>Place an order online at www.diverescueintl.com or call (800) 248-3483</t>
  </si>
  <si>
    <t>Please indicate which size and/or color you prefer when placing an order.</t>
  </si>
  <si>
    <t>All orders for Instructors and Interspiro Techs will be verified prior to shipping.</t>
  </si>
  <si>
    <t>*****Please read Terms &amp; Conditions prior to placing an order.*****</t>
  </si>
  <si>
    <t>Item #</t>
  </si>
  <si>
    <t>Product Description</t>
  </si>
  <si>
    <t>Price</t>
  </si>
  <si>
    <t>QTY</t>
  </si>
  <si>
    <t>Extended Price</t>
  </si>
  <si>
    <t>2053R</t>
  </si>
  <si>
    <t>2068RE</t>
  </si>
  <si>
    <t>Strip-Reinforcement Black (95 cm) HDS (MFG: 118060004)</t>
  </si>
  <si>
    <t>2072-R</t>
  </si>
  <si>
    <t>2072-B</t>
  </si>
  <si>
    <t>Viking Extreme/Pro 590 Glue- pint (MFG: 200900)</t>
  </si>
  <si>
    <t>DUI Zip Seals/ Replacement Parts</t>
  </si>
  <si>
    <t>2094A</t>
  </si>
  <si>
    <t>Whites Dry Suit Parts</t>
  </si>
  <si>
    <t>2116-S</t>
  </si>
  <si>
    <t>Removable glove Lock system complete with commerical gloves/liners (sz: M, L, XL) (MFG: 6120XX)</t>
  </si>
  <si>
    <t>Removable Quick Clamp Wrist Rings (pair) (MFG: 62038)</t>
  </si>
  <si>
    <t>Removable Quick Clamp Glove Rings ( pair) (MFG: 62040)</t>
  </si>
  <si>
    <t>Glove Retention Ring for use with EZ on Gloves (MFG: 611956)</t>
  </si>
  <si>
    <t>Valve Plug - SI Tech with back plate (MFG: 62215)</t>
  </si>
  <si>
    <t>Swivel Inflator Valve-SI Tech (MFG: 62232)</t>
  </si>
  <si>
    <t>Low profile Exhaust Valve - SI-Tech (MFG: 62230)</t>
  </si>
  <si>
    <t>SI TECH Contaminated Water Exhaust Valve (MFG: 62224)</t>
  </si>
  <si>
    <t>SI TECH Contaminated Water Inflator Valve (MFG: 62223)</t>
  </si>
  <si>
    <t>Dry Adhesive Tape 2pk-16" stripsfor neck/wrist (MFG: 611577)</t>
  </si>
  <si>
    <t>Dry Adhesive Neck Ring (MFG: 611576)</t>
  </si>
  <si>
    <t>Miscellaneous Items</t>
  </si>
  <si>
    <t>Viking Repair Kit</t>
  </si>
  <si>
    <t>Latex Hood with Flange - Large</t>
  </si>
  <si>
    <t>Viking Rubber Glue</t>
  </si>
  <si>
    <t>Viking Black Patches</t>
  </si>
  <si>
    <t>Viking Red Patches</t>
  </si>
  <si>
    <t>Viking Solvent</t>
  </si>
  <si>
    <t>Viking Inflator Hose</t>
  </si>
  <si>
    <t>Latex Neck Seal Standard - Large</t>
  </si>
  <si>
    <t>Viking Double Exhaust Valve</t>
  </si>
  <si>
    <t>Viking Swivel Inflator Valve</t>
  </si>
  <si>
    <t>Viking Exhaust Valve Low Profile</t>
  </si>
  <si>
    <t>Latex Pro Wrist Seal - Standard</t>
  </si>
  <si>
    <t>HD Cuff</t>
  </si>
  <si>
    <t>Viking Pro 37" Zipper</t>
  </si>
  <si>
    <t>Viking Pro/HD 37" Zipper</t>
  </si>
  <si>
    <t>Viking 33" Extreme Zipper - Rear Entry</t>
  </si>
  <si>
    <t>Viking Standard Relief Zipper</t>
  </si>
  <si>
    <t>Viking Red Vulc Rubber Tape</t>
  </si>
  <si>
    <t>Viking Black Vulc Rubber Tape</t>
  </si>
  <si>
    <t>Zipper Reinforcement Strip-  Black  95 CM R/E</t>
  </si>
  <si>
    <t>Viking Blank Plugs- for Exhaust or Inflator Valves</t>
  </si>
  <si>
    <t>Bellows Cuffs</t>
  </si>
  <si>
    <t>Viking Relief Red Zipper Reinforcement</t>
  </si>
  <si>
    <t>Viking Relief Black Zipper Reinforcement</t>
  </si>
  <si>
    <t>Latex Bellow Neckseal</t>
  </si>
  <si>
    <t>DUI Replacement Zip Wrist Seal</t>
  </si>
  <si>
    <t>DUI Replacement Wrist Seal for HD or RS</t>
  </si>
  <si>
    <t>DUI Neck Zip Seal Replacement- G1</t>
  </si>
  <si>
    <t>DUI Neck Zip Seal Replacement- G2</t>
  </si>
  <si>
    <t>Aqua Lung Replacement Polytex Pro Wrist Seal with Adhesive</t>
  </si>
  <si>
    <t>Aqua Lung Replacement Polytex Pro Wrist Seal without Adhesive</t>
  </si>
  <si>
    <t>Aqua Lung Replacement Polytex Neckseal with Dry Adhesive</t>
  </si>
  <si>
    <t>Aqua Lung Replacement Polytex Neckseal without Dry Adhesive</t>
  </si>
  <si>
    <t>Polytex Flared Hood with Adhesive</t>
  </si>
  <si>
    <t>Polytex Flared Hood</t>
  </si>
  <si>
    <t>Kodiak Flared Hood/Neck Adhesive</t>
  </si>
  <si>
    <t>Aqua Lung Replacement Polytex Wrist Seal (S-2XL)</t>
  </si>
  <si>
    <t>Hazmat Hood/Neck Combo with Adhesive</t>
  </si>
  <si>
    <t>Inflator Valve Fitting- Convert  Eur to US</t>
  </si>
  <si>
    <t>Aquaseal (8 oz)</t>
  </si>
  <si>
    <t>Cotol-240 Quart</t>
  </si>
  <si>
    <t>Zip Care</t>
  </si>
  <si>
    <t>Zip Tech</t>
  </si>
  <si>
    <t>Viking Hood Purge Valve- discontinued</t>
  </si>
  <si>
    <t>Inner Latex Hood - Turbo discontinued to stock on hand</t>
  </si>
  <si>
    <t>Viking Inflator Valve- discontinued</t>
  </si>
  <si>
    <t>Viking Standard Zipper Pull- limited to stock on hand</t>
  </si>
  <si>
    <t>Viking 35.4" Extreme Zipper - Front Entry- discontinued</t>
  </si>
  <si>
    <t>Viking Black Zipper Reinforcement 90cm F/E- discontinued</t>
  </si>
  <si>
    <t>Viking Red Zipper Reinforcement 90cm- discontinued</t>
  </si>
  <si>
    <t>Tape-neoprene- Haztech 1"x80' roll (MFG: 118100590)</t>
  </si>
  <si>
    <t>39" zipper reinforcement strip- discontinued limited to stock on hand</t>
  </si>
  <si>
    <t>For Vulcanized Rubber &amp; HazTech suits</t>
  </si>
  <si>
    <t>2096A</t>
  </si>
  <si>
    <t>DUI Neck Latex Hood Combo Replacement- Gen 1</t>
  </si>
  <si>
    <t>DUI Neck Latex Hood Combo Replacement- Gen 2V2</t>
  </si>
  <si>
    <t>6221A</t>
  </si>
  <si>
    <t>Aquaseal 3/4 oz &amp; Cotol 240  1/2 fl. Oz combo</t>
  </si>
  <si>
    <t>Hazmat patch kit --Black or Red</t>
  </si>
  <si>
    <t>Tri -Lam patch kit for Kodiak, Moss, Fusion Dry suits</t>
  </si>
  <si>
    <t>Inflator Valve Fitting Convert US to EUR</t>
  </si>
  <si>
    <t>Polytex Hood Vent</t>
  </si>
  <si>
    <t>Dive Rescue International                                                                                                                  Terms &amp; Conditions</t>
  </si>
  <si>
    <t>Contact Us:</t>
  </si>
  <si>
    <t>Phone:</t>
  </si>
  <si>
    <t>(800) 248-3483</t>
  </si>
  <si>
    <t>E-mail:</t>
  </si>
  <si>
    <t>sales@diverescueintl.com</t>
  </si>
  <si>
    <t>Fax:</t>
  </si>
  <si>
    <t>(970) 482-0893</t>
  </si>
  <si>
    <t>Mail:</t>
  </si>
  <si>
    <t>201 North Link Lane                        Fort Collins, CO 80524</t>
  </si>
  <si>
    <t>Website:</t>
  </si>
  <si>
    <t>www.diverescueintl.com</t>
  </si>
  <si>
    <r>
      <rPr>
        <sz val="12"/>
        <color theme="1"/>
        <rFont val="Arial"/>
        <family val="2"/>
      </rPr>
      <t xml:space="preserve">However you choose to place your order, we are committed to your satisfaction. All orders received by fax will be verified. </t>
    </r>
    <r>
      <rPr>
        <b/>
        <sz val="12"/>
        <color theme="1"/>
        <rFont val="Arial"/>
        <family val="2"/>
      </rPr>
      <t xml:space="preserve">All prices are in U.S. funds only and are subject to change without notice. </t>
    </r>
    <r>
      <rPr>
        <sz val="12"/>
        <color theme="1"/>
        <rFont val="Arial"/>
        <family val="2"/>
      </rPr>
      <t xml:space="preserve">Orders </t>
    </r>
    <r>
      <rPr>
        <i/>
        <sz val="12"/>
        <color theme="1"/>
        <rFont val="Arial"/>
        <family val="2"/>
      </rPr>
      <t>on account</t>
    </r>
    <r>
      <rPr>
        <sz val="12"/>
        <color theme="1"/>
        <rFont val="Arial"/>
        <family val="2"/>
      </rPr>
      <t xml:space="preserve"> must be accompanied by a department purchase order if required by your department. Orders will not be shipped without required PO. Cash or credit card orders will be shipped within 48 hours based on available stock. COD orders must be cash or certified check only. All Canadian orders </t>
    </r>
    <r>
      <rPr>
        <b/>
        <u/>
        <sz val="12"/>
        <color theme="1"/>
        <rFont val="Arial"/>
        <family val="2"/>
      </rPr>
      <t>MUST</t>
    </r>
    <r>
      <rPr>
        <sz val="12"/>
        <color theme="1"/>
        <rFont val="Arial"/>
        <family val="2"/>
      </rPr>
      <t xml:space="preserve"> be paid in U.S. funds only. The prices in this guide </t>
    </r>
    <r>
      <rPr>
        <b/>
        <u/>
        <sz val="12"/>
        <color theme="1"/>
        <rFont val="Arial"/>
        <family val="2"/>
      </rPr>
      <t>DO NOT</t>
    </r>
    <r>
      <rPr>
        <sz val="12"/>
        <color theme="1"/>
        <rFont val="Arial"/>
        <family val="2"/>
      </rPr>
      <t xml:space="preserve"> include shipping and handling.</t>
    </r>
  </si>
  <si>
    <t xml:space="preserve">All return items must have prior approval. All authorized returns will be subject to a 15% restocking charge. No returns will be accepted 60 days after purchase. All student kits are non-refundable. Any express orders must be received by 11:00 a.m. Mountain Time. </t>
  </si>
  <si>
    <t>If you have any questions about the information in this guide please contact us. Thank you for your business!</t>
  </si>
  <si>
    <t>Aqua Lung (Whites) Hood/Neck Seal SLT</t>
  </si>
  <si>
    <t>Aqua Lung (Whites) Hood/Neck Seal SLT - Small</t>
  </si>
  <si>
    <t>Aqua Lung (Whites) Low Pressure  Inflator Hose- SI TECH (MFG: 61894 &amp; 61895)</t>
  </si>
  <si>
    <t>Fill in the Grey for Grand Total:</t>
  </si>
  <si>
    <t>Viking Glue Hardener - 0.68 oz</t>
  </si>
  <si>
    <t>September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</si>
</sst>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44" formatCode="_(&quot;$&quot;* #,##0.00_);_(&quot;$&quot;* \(#,##0.00\);_(&quot;$&quot;* &quot;-&quot;??_);_(@_)"/>
    <numFmt numFmtId="43" formatCode="_(* #,##0.00_);_(* \(#,##0.00\);_(* &quot;-&quot;??_);_(@_)"/>
  </numFmts>
  <fonts count="25" x14ac:knownFonts="1">
    <font>
      <sz val="11"/>
      <color theme="1"/>
      <name val="Calibri"/>
      <family val="2"/>
      <scheme val="minor"/>
    </font>
    <font>
      <sz val="11"/>
      <color theme="1"/>
      <name val="Calibri"/>
      <family val="2"/>
      <scheme val="minor"/>
    </font>
    <font>
      <sz val="22"/>
      <color theme="1"/>
      <name val="Arial"/>
      <family val="2"/>
    </font>
    <font>
      <sz val="18"/>
      <color theme="1"/>
      <name val="Arial"/>
      <family val="2"/>
    </font>
    <font>
      <sz val="18"/>
      <color rgb="FFFF0000"/>
      <name val="Arial"/>
      <family val="2"/>
    </font>
    <font>
      <sz val="11"/>
      <color theme="1"/>
      <name val="Arial"/>
      <family val="2"/>
    </font>
    <font>
      <sz val="14"/>
      <color theme="1"/>
      <name val="Arial"/>
      <family val="2"/>
    </font>
    <font>
      <u/>
      <sz val="11"/>
      <color theme="10"/>
      <name val="Calibri"/>
      <family val="2"/>
      <scheme val="minor"/>
    </font>
    <font>
      <u/>
      <sz val="11"/>
      <color rgb="FFFF0000"/>
      <name val="Calibri"/>
      <family val="2"/>
      <scheme val="minor"/>
    </font>
    <font>
      <sz val="11"/>
      <color rgb="FFFF5050"/>
      <name val="Arial"/>
      <family val="2"/>
    </font>
    <font>
      <b/>
      <sz val="10"/>
      <color theme="0"/>
      <name val="Arial"/>
      <family val="2"/>
    </font>
    <font>
      <sz val="10"/>
      <color theme="1"/>
      <name val="Arial"/>
      <family val="2"/>
    </font>
    <font>
      <b/>
      <sz val="10"/>
      <color theme="1"/>
      <name val="Arial"/>
      <family val="2"/>
    </font>
    <font>
      <sz val="10"/>
      <color rgb="FF000000"/>
      <name val="Arial"/>
      <family val="2"/>
    </font>
    <font>
      <b/>
      <sz val="10"/>
      <color indexed="8"/>
      <name val="Arial"/>
      <family val="2"/>
    </font>
    <font>
      <sz val="10"/>
      <color indexed="8"/>
      <name val="Arial"/>
      <family val="2"/>
    </font>
    <font>
      <sz val="11"/>
      <color indexed="8"/>
      <name val="Calibri"/>
      <family val="2"/>
    </font>
    <font>
      <b/>
      <sz val="16"/>
      <name val="Arial"/>
      <family val="2"/>
    </font>
    <font>
      <b/>
      <sz val="12"/>
      <name val="Arial"/>
      <family val="2"/>
    </font>
    <font>
      <sz val="12"/>
      <name val="Arial"/>
      <family val="2"/>
    </font>
    <font>
      <sz val="11"/>
      <color theme="10"/>
      <name val="Calibri"/>
      <family val="2"/>
      <scheme val="minor"/>
    </font>
    <font>
      <sz val="12"/>
      <color theme="1"/>
      <name val="Arial"/>
      <family val="2"/>
    </font>
    <font>
      <b/>
      <sz val="12"/>
      <color theme="1"/>
      <name val="Arial"/>
      <family val="2"/>
    </font>
    <font>
      <i/>
      <sz val="12"/>
      <color theme="1"/>
      <name val="Arial"/>
      <family val="2"/>
    </font>
    <font>
      <b/>
      <u/>
      <sz val="12"/>
      <color theme="1"/>
      <name val="Arial"/>
      <family val="2"/>
    </font>
  </fonts>
  <fills count="7">
    <fill>
      <patternFill patternType="none"/>
    </fill>
    <fill>
      <patternFill patternType="gray125"/>
    </fill>
    <fill>
      <patternFill patternType="solid">
        <fgColor rgb="FF0C0C0C"/>
        <bgColor indexed="64"/>
      </patternFill>
    </fill>
    <fill>
      <patternFill patternType="solid">
        <fgColor theme="1"/>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0.249977111117893"/>
        <bgColor indexed="64"/>
      </patternFill>
    </fill>
  </fills>
  <borders count="8">
    <border>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7" fillId="0" borderId="0" applyNumberFormat="0" applyFill="0" applyBorder="0" applyAlignment="0" applyProtection="0"/>
  </cellStyleXfs>
  <cellXfs count="58">
    <xf numFmtId="0" fontId="0" fillId="0" borderId="0" xfId="0"/>
    <xf numFmtId="0" fontId="2" fillId="0" borderId="0" xfId="0" applyFont="1" applyAlignment="1"/>
    <xf numFmtId="0" fontId="5" fillId="0" borderId="0" xfId="0" applyFont="1"/>
    <xf numFmtId="0" fontId="0" fillId="0" borderId="0" xfId="0" applyAlignment="1">
      <alignment wrapText="1"/>
    </xf>
    <xf numFmtId="0" fontId="6" fillId="0" borderId="0" xfId="0" applyFont="1" applyAlignment="1">
      <alignment horizontal="center"/>
    </xf>
    <xf numFmtId="0" fontId="9" fillId="0" borderId="0" xfId="0" applyFont="1" applyAlignment="1">
      <alignment horizontal="center" vertical="center" wrapText="1"/>
    </xf>
    <xf numFmtId="0" fontId="5" fillId="0" borderId="0" xfId="0" applyFont="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0" xfId="0" applyFont="1" applyFill="1" applyBorder="1" applyAlignment="1" applyProtection="1">
      <alignment horizontal="center" vertical="center" wrapText="1"/>
    </xf>
    <xf numFmtId="0" fontId="11" fillId="0" borderId="3" xfId="0" applyFont="1" applyBorder="1"/>
    <xf numFmtId="0" fontId="12" fillId="0" borderId="3" xfId="0" applyFont="1" applyBorder="1" applyAlignment="1">
      <alignment horizontal="right"/>
    </xf>
    <xf numFmtId="44" fontId="11" fillId="0" borderId="3" xfId="0" applyNumberFormat="1" applyFont="1" applyBorder="1"/>
    <xf numFmtId="0" fontId="11" fillId="0" borderId="3" xfId="0" applyFont="1" applyBorder="1" applyAlignment="1">
      <alignment horizontal="left"/>
    </xf>
    <xf numFmtId="49" fontId="11" fillId="0" borderId="3" xfId="0" applyNumberFormat="1" applyFont="1" applyBorder="1" applyAlignment="1">
      <alignment wrapText="1"/>
    </xf>
    <xf numFmtId="8" fontId="13" fillId="4" borderId="3" xfId="0" applyNumberFormat="1" applyFont="1" applyFill="1" applyBorder="1" applyAlignment="1" applyProtection="1">
      <alignment vertical="center" wrapText="1"/>
    </xf>
    <xf numFmtId="1" fontId="11" fillId="5" borderId="3" xfId="0" applyNumberFormat="1" applyFont="1" applyFill="1" applyBorder="1" applyAlignment="1" applyProtection="1">
      <alignment horizontal="right"/>
      <protection locked="0"/>
    </xf>
    <xf numFmtId="44" fontId="11" fillId="0" borderId="3" xfId="0" applyNumberFormat="1" applyFont="1" applyBorder="1" applyAlignment="1">
      <alignment horizontal="right"/>
    </xf>
    <xf numFmtId="0" fontId="14" fillId="6" borderId="3" xfId="0" applyFont="1" applyFill="1" applyBorder="1" applyAlignment="1">
      <alignment horizontal="center"/>
    </xf>
    <xf numFmtId="0" fontId="11" fillId="0" borderId="3" xfId="0" applyFont="1" applyBorder="1" applyAlignment="1">
      <alignment wrapText="1"/>
    </xf>
    <xf numFmtId="49" fontId="11" fillId="0" borderId="3" xfId="0" applyNumberFormat="1" applyFont="1" applyFill="1" applyBorder="1" applyAlignment="1">
      <alignment wrapText="1"/>
    </xf>
    <xf numFmtId="49" fontId="15" fillId="0" borderId="3" xfId="0" applyNumberFormat="1" applyFont="1" applyBorder="1" applyAlignment="1">
      <alignment horizontal="left" wrapText="1"/>
    </xf>
    <xf numFmtId="0" fontId="5" fillId="0" borderId="0" xfId="0" applyFont="1" applyBorder="1"/>
    <xf numFmtId="0" fontId="0" fillId="0" borderId="0" xfId="0" applyAlignment="1">
      <alignment horizontal="center"/>
    </xf>
    <xf numFmtId="43" fontId="16" fillId="0" borderId="0" xfId="1" applyFont="1"/>
    <xf numFmtId="1" fontId="0" fillId="0" borderId="0" xfId="0" applyNumberFormat="1" applyAlignment="1">
      <alignment horizontal="right"/>
    </xf>
    <xf numFmtId="0" fontId="0" fillId="0" borderId="0" xfId="0" applyAlignment="1">
      <alignment horizontal="right"/>
    </xf>
    <xf numFmtId="0" fontId="0" fillId="0" borderId="0" xfId="0" applyBorder="1"/>
    <xf numFmtId="0" fontId="12" fillId="0" borderId="3" xfId="0" applyFont="1" applyBorder="1" applyAlignment="1">
      <alignment horizontal="center"/>
    </xf>
    <xf numFmtId="0" fontId="6" fillId="0" borderId="0" xfId="0" applyFont="1" applyAlignment="1">
      <alignment horizontal="center"/>
    </xf>
    <xf numFmtId="0" fontId="17" fillId="0" borderId="0" xfId="0" applyFont="1" applyFill="1" applyBorder="1" applyAlignment="1">
      <alignment horizontal="center" wrapText="1"/>
    </xf>
    <xf numFmtId="0" fontId="18" fillId="0" borderId="0" xfId="0" applyFont="1" applyFill="1" applyBorder="1" applyAlignment="1">
      <alignment horizontal="center" wrapText="1"/>
    </xf>
    <xf numFmtId="0" fontId="19" fillId="0" borderId="0" xfId="0" applyFont="1" applyFill="1" applyBorder="1" applyAlignment="1">
      <alignment horizontal="right" vertical="center" wrapText="1"/>
    </xf>
    <xf numFmtId="0" fontId="19" fillId="0" borderId="0" xfId="0" applyFont="1" applyFill="1" applyBorder="1" applyAlignment="1">
      <alignment vertical="center" wrapText="1"/>
    </xf>
    <xf numFmtId="0" fontId="20" fillId="0" borderId="0" xfId="2" applyFont="1" applyBorder="1"/>
    <xf numFmtId="0" fontId="18" fillId="0" borderId="0" xfId="0" applyFont="1" applyFill="1" applyBorder="1" applyAlignment="1">
      <alignment horizontal="center" vertical="center" wrapText="1"/>
    </xf>
    <xf numFmtId="0" fontId="11" fillId="0" borderId="4" xfId="0" applyFont="1" applyBorder="1" applyAlignment="1">
      <alignment horizontal="left"/>
    </xf>
    <xf numFmtId="49" fontId="11" fillId="0" borderId="4" xfId="0" applyNumberFormat="1" applyFont="1" applyBorder="1" applyAlignment="1">
      <alignment wrapText="1"/>
    </xf>
    <xf numFmtId="8" fontId="13" fillId="4" borderId="4" xfId="0" applyNumberFormat="1" applyFont="1" applyFill="1" applyBorder="1" applyAlignment="1" applyProtection="1">
      <alignment vertical="center" wrapText="1"/>
    </xf>
    <xf numFmtId="1" fontId="11" fillId="5" borderId="4" xfId="0" applyNumberFormat="1" applyFont="1" applyFill="1" applyBorder="1" applyAlignment="1" applyProtection="1">
      <alignment horizontal="right"/>
      <protection locked="0"/>
    </xf>
    <xf numFmtId="44" fontId="11" fillId="0" borderId="4" xfId="0" applyNumberFormat="1" applyFont="1" applyBorder="1" applyAlignment="1">
      <alignment horizontal="right"/>
    </xf>
    <xf numFmtId="0" fontId="21" fillId="0" borderId="0" xfId="0" applyFont="1" applyAlignment="1">
      <alignment horizontal="center"/>
    </xf>
    <xf numFmtId="0" fontId="17" fillId="0" borderId="0" xfId="0" applyFont="1" applyFill="1" applyBorder="1" applyAlignment="1">
      <alignment horizontal="center" wrapText="1"/>
    </xf>
    <xf numFmtId="0" fontId="18" fillId="0" borderId="0" xfId="0" applyFont="1" applyFill="1" applyBorder="1" applyAlignment="1">
      <alignment horizontal="left" wrapText="1"/>
    </xf>
    <xf numFmtId="0" fontId="20" fillId="0" borderId="0" xfId="2" applyFont="1" applyFill="1" applyBorder="1" applyAlignment="1">
      <alignment horizontal="left" vertical="center" wrapText="1"/>
    </xf>
    <xf numFmtId="0" fontId="19" fillId="0" borderId="0" xfId="0" applyFont="1" applyFill="1" applyBorder="1" applyAlignment="1">
      <alignment horizontal="left" vertical="center" wrapText="1"/>
    </xf>
    <xf numFmtId="0" fontId="21" fillId="0" borderId="0" xfId="0" applyFont="1" applyAlignment="1">
      <alignment horizontal="center" vertical="center" wrapText="1"/>
    </xf>
    <xf numFmtId="0" fontId="5" fillId="0" borderId="0" xfId="0" applyFont="1" applyAlignment="1">
      <alignment horizontal="center" vertical="center" wrapText="1"/>
    </xf>
    <xf numFmtId="0" fontId="12" fillId="0" borderId="5" xfId="0" applyFont="1" applyBorder="1" applyAlignment="1">
      <alignment horizontal="right"/>
    </xf>
    <xf numFmtId="0" fontId="12" fillId="0" borderId="6" xfId="0" applyFont="1" applyBorder="1" applyAlignment="1">
      <alignment horizontal="right"/>
    </xf>
    <xf numFmtId="0" fontId="12" fillId="0" borderId="7" xfId="0" applyFont="1" applyBorder="1" applyAlignment="1">
      <alignment horizontal="right"/>
    </xf>
    <xf numFmtId="0" fontId="8" fillId="0" borderId="0" xfId="2" applyFont="1" applyAlignment="1">
      <alignment horizontal="center" vertical="center" wrapText="1"/>
    </xf>
    <xf numFmtId="0" fontId="2" fillId="0" borderId="0" xfId="0" applyFont="1" applyAlignment="1">
      <alignment horizontal="center"/>
    </xf>
    <xf numFmtId="49" fontId="3" fillId="0" borderId="0" xfId="0" applyNumberFormat="1" applyFont="1" applyAlignment="1">
      <alignment horizontal="center"/>
    </xf>
    <xf numFmtId="0" fontId="4" fillId="0" borderId="0" xfId="0" applyFont="1" applyAlignment="1">
      <alignment horizontal="center"/>
    </xf>
    <xf numFmtId="0" fontId="6" fillId="0" borderId="0" xfId="0" applyFont="1"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1095375</xdr:colOff>
      <xdr:row>0</xdr:row>
      <xdr:rowOff>28575</xdr:rowOff>
    </xdr:from>
    <xdr:to>
      <xdr:col>5</xdr:col>
      <xdr:colOff>161925</xdr:colOff>
      <xdr:row>0</xdr:row>
      <xdr:rowOff>1086411</xdr:rowOff>
    </xdr:to>
    <xdr:pic>
      <xdr:nvPicPr>
        <xdr:cNvPr id="2" name="Picture 1" descr="AndreaLogo">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7025" y="28575"/>
          <a:ext cx="1828800" cy="1057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261685</xdr:colOff>
      <xdr:row>0</xdr:row>
      <xdr:rowOff>85724</xdr:rowOff>
    </xdr:from>
    <xdr:to>
      <xdr:col>1</xdr:col>
      <xdr:colOff>1047751</xdr:colOff>
      <xdr:row>3</xdr:row>
      <xdr:rowOff>114299</xdr:rowOff>
    </xdr:to>
    <xdr:pic>
      <xdr:nvPicPr>
        <xdr:cNvPr id="2" name="Picture 1" descr="2010_Logo_gray">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685" y="85724"/>
          <a:ext cx="1929066"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iverescueintl.com/" TargetMode="External"/><Relationship Id="rId1" Type="http://schemas.openxmlformats.org/officeDocument/2006/relationships/hyperlink" Target="mailto:sales@diverescueint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3"/>
  <sheetViews>
    <sheetView view="pageBreakPreview" zoomScaleNormal="100" zoomScaleSheetLayoutView="100" workbookViewId="0">
      <selection sqref="A1:I2"/>
    </sheetView>
  </sheetViews>
  <sheetFormatPr defaultRowHeight="15" x14ac:dyDescent="0.25"/>
  <cols>
    <col min="1" max="1" width="14.28515625" customWidth="1"/>
    <col min="2" max="2" width="2.7109375" customWidth="1"/>
    <col min="3" max="3" width="9.5703125" customWidth="1"/>
    <col min="4" max="4" width="17" bestFit="1" customWidth="1"/>
    <col min="5" max="5" width="24.42578125" customWidth="1"/>
    <col min="6" max="6" width="12.85546875" customWidth="1"/>
    <col min="7" max="7" width="14.42578125" customWidth="1"/>
  </cols>
  <sheetData>
    <row r="1" spans="1:14" ht="107.25" customHeight="1" x14ac:dyDescent="0.25">
      <c r="A1" s="44" t="s">
        <v>95</v>
      </c>
      <c r="B1" s="44"/>
      <c r="C1" s="44"/>
      <c r="D1" s="44"/>
      <c r="E1" s="44"/>
      <c r="F1" s="44"/>
      <c r="G1" s="44"/>
      <c r="H1" s="44"/>
      <c r="I1" s="44"/>
    </row>
    <row r="2" spans="1:14" ht="22.5" customHeight="1" x14ac:dyDescent="0.25">
      <c r="A2" s="44"/>
      <c r="B2" s="44"/>
      <c r="C2" s="44"/>
      <c r="D2" s="44"/>
      <c r="E2" s="44"/>
      <c r="F2" s="44"/>
      <c r="G2" s="44"/>
      <c r="H2" s="44"/>
      <c r="I2" s="44"/>
    </row>
    <row r="3" spans="1:14" ht="12.75" customHeight="1" x14ac:dyDescent="0.3">
      <c r="A3" s="32"/>
      <c r="B3" s="32"/>
      <c r="C3" s="32"/>
      <c r="D3" s="32"/>
      <c r="E3" s="32"/>
      <c r="F3" s="32"/>
      <c r="G3" s="32"/>
      <c r="H3" s="32"/>
      <c r="I3" s="32"/>
    </row>
    <row r="4" spans="1:14" ht="15.75" x14ac:dyDescent="0.25">
      <c r="A4" s="45" t="s">
        <v>96</v>
      </c>
      <c r="B4" s="45"/>
      <c r="C4" s="45"/>
      <c r="D4" s="33"/>
      <c r="E4" s="33"/>
      <c r="F4" s="33"/>
    </row>
    <row r="5" spans="1:14" x14ac:dyDescent="0.25">
      <c r="A5" s="34"/>
      <c r="C5" s="28" t="s">
        <v>97</v>
      </c>
      <c r="D5" s="35" t="s">
        <v>98</v>
      </c>
      <c r="E5" s="34" t="s">
        <v>99</v>
      </c>
      <c r="F5" s="46" t="s">
        <v>100</v>
      </c>
      <c r="G5" s="47"/>
    </row>
    <row r="6" spans="1:14" x14ac:dyDescent="0.25">
      <c r="A6" s="34"/>
      <c r="C6" s="28" t="s">
        <v>101</v>
      </c>
      <c r="D6" s="35" t="s">
        <v>102</v>
      </c>
      <c r="E6" s="34" t="s">
        <v>103</v>
      </c>
      <c r="F6" s="47" t="s">
        <v>104</v>
      </c>
      <c r="G6" s="47"/>
    </row>
    <row r="7" spans="1:14" ht="15.75" x14ac:dyDescent="0.25">
      <c r="C7" s="28" t="s">
        <v>105</v>
      </c>
      <c r="D7" s="36" t="s">
        <v>106</v>
      </c>
      <c r="E7" s="37"/>
      <c r="F7" s="47"/>
      <c r="G7" s="47"/>
    </row>
    <row r="8" spans="1:14" s="2" customFormat="1" ht="12.75" customHeight="1" x14ac:dyDescent="0.25">
      <c r="A8" s="31"/>
      <c r="B8" s="31"/>
      <c r="C8" s="31"/>
      <c r="D8" s="31"/>
      <c r="E8" s="31"/>
      <c r="F8" s="31"/>
      <c r="G8" s="31"/>
      <c r="H8" s="24"/>
      <c r="I8" s="24"/>
      <c r="J8" s="24"/>
      <c r="K8" s="24"/>
      <c r="L8" s="24"/>
      <c r="M8" s="24"/>
      <c r="N8" s="24"/>
    </row>
    <row r="9" spans="1:14" s="2" customFormat="1" ht="96" customHeight="1" x14ac:dyDescent="0.2">
      <c r="A9" s="48" t="s">
        <v>107</v>
      </c>
      <c r="B9" s="49"/>
      <c r="C9" s="49"/>
      <c r="D9" s="49"/>
      <c r="E9" s="49"/>
      <c r="F9" s="49"/>
      <c r="G9" s="49"/>
      <c r="H9" s="49"/>
      <c r="I9" s="49"/>
      <c r="J9" s="24"/>
      <c r="K9" s="24"/>
      <c r="L9" s="24"/>
      <c r="M9" s="24"/>
      <c r="N9" s="24"/>
    </row>
    <row r="10" spans="1:14" s="2" customFormat="1" ht="14.25" x14ac:dyDescent="0.2">
      <c r="H10" s="24"/>
      <c r="I10" s="24"/>
      <c r="J10" s="24"/>
      <c r="K10" s="24"/>
      <c r="L10" s="24"/>
      <c r="M10" s="24"/>
      <c r="N10" s="24"/>
    </row>
    <row r="11" spans="1:14" s="2" customFormat="1" ht="49.5" customHeight="1" x14ac:dyDescent="0.2">
      <c r="A11" s="48" t="s">
        <v>108</v>
      </c>
      <c r="B11" s="48"/>
      <c r="C11" s="48"/>
      <c r="D11" s="48"/>
      <c r="E11" s="48"/>
      <c r="F11" s="48"/>
      <c r="G11" s="48"/>
      <c r="H11" s="48"/>
      <c r="I11" s="48"/>
      <c r="J11" s="24"/>
      <c r="K11" s="24"/>
      <c r="L11" s="24"/>
      <c r="M11" s="24"/>
      <c r="N11" s="24"/>
    </row>
    <row r="12" spans="1:14" s="2" customFormat="1" ht="14.25" x14ac:dyDescent="0.2">
      <c r="H12" s="24"/>
      <c r="I12" s="24"/>
      <c r="J12" s="24"/>
      <c r="K12" s="24"/>
      <c r="L12" s="24"/>
      <c r="M12" s="24"/>
      <c r="N12" s="24"/>
    </row>
    <row r="13" spans="1:14" ht="15.75" x14ac:dyDescent="0.25">
      <c r="A13" s="43" t="s">
        <v>109</v>
      </c>
      <c r="B13" s="43"/>
      <c r="C13" s="43"/>
      <c r="D13" s="43"/>
      <c r="E13" s="43"/>
      <c r="F13" s="43"/>
      <c r="G13" s="43"/>
      <c r="H13" s="43"/>
      <c r="I13" s="43"/>
    </row>
  </sheetData>
  <mergeCells count="7">
    <mergeCell ref="A13:I13"/>
    <mergeCell ref="A1:I2"/>
    <mergeCell ref="A4:C4"/>
    <mergeCell ref="F5:G5"/>
    <mergeCell ref="F6:G7"/>
    <mergeCell ref="A9:I9"/>
    <mergeCell ref="A11:I11"/>
  </mergeCells>
  <hyperlinks>
    <hyperlink ref="F5" r:id="rId1"/>
    <hyperlink ref="D7" r:id="rId2"/>
  </hyperlinks>
  <pageMargins left="0.7" right="0.7" top="0.75" bottom="0.75" header="0.3" footer="0.3"/>
  <pageSetup scale="78"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F92"/>
  <sheetViews>
    <sheetView showGridLines="0" tabSelected="1" view="pageBreakPreview" zoomScaleNormal="100" zoomScaleSheetLayoutView="100" workbookViewId="0">
      <selection activeCell="D14" sqref="D14"/>
    </sheetView>
  </sheetViews>
  <sheetFormatPr defaultRowHeight="15" x14ac:dyDescent="0.25"/>
  <cols>
    <col min="1" max="1" width="17.140625" style="25" customWidth="1"/>
    <col min="2" max="2" width="60" customWidth="1"/>
    <col min="3" max="3" width="14.28515625" style="26" customWidth="1"/>
    <col min="4" max="4" width="7.140625" style="27" customWidth="1"/>
    <col min="5" max="5" width="15" style="28" bestFit="1" customWidth="1"/>
    <col min="6" max="6" width="8.5703125" style="29" bestFit="1" customWidth="1"/>
    <col min="7" max="7" width="57.85546875" bestFit="1" customWidth="1"/>
    <col min="8" max="8" width="13.42578125" bestFit="1" customWidth="1"/>
    <col min="9" max="9" width="14.42578125" bestFit="1" customWidth="1"/>
    <col min="10" max="10" width="10.42578125" bestFit="1" customWidth="1"/>
    <col min="257" max="257" width="6.7109375" bestFit="1" customWidth="1"/>
    <col min="258" max="258" width="53.7109375" bestFit="1" customWidth="1"/>
    <col min="259" max="259" width="12.28515625" bestFit="1" customWidth="1"/>
    <col min="260" max="260" width="13.7109375" bestFit="1" customWidth="1"/>
    <col min="261" max="261" width="9.5703125" bestFit="1" customWidth="1"/>
    <col min="262" max="262" width="8.85546875" customWidth="1"/>
    <col min="513" max="513" width="6.7109375" bestFit="1" customWidth="1"/>
    <col min="514" max="514" width="53.7109375" bestFit="1" customWidth="1"/>
    <col min="515" max="515" width="12.28515625" bestFit="1" customWidth="1"/>
    <col min="516" max="516" width="13.7109375" bestFit="1" customWidth="1"/>
    <col min="517" max="517" width="9.5703125" bestFit="1" customWidth="1"/>
    <col min="518" max="518" width="8.85546875" customWidth="1"/>
    <col min="769" max="769" width="6.7109375" bestFit="1" customWidth="1"/>
    <col min="770" max="770" width="53.7109375" bestFit="1" customWidth="1"/>
    <col min="771" max="771" width="12.28515625" bestFit="1" customWidth="1"/>
    <col min="772" max="772" width="13.7109375" bestFit="1" customWidth="1"/>
    <col min="773" max="773" width="9.5703125" bestFit="1" customWidth="1"/>
    <col min="774" max="774" width="8.85546875" customWidth="1"/>
    <col min="1025" max="1025" width="6.7109375" bestFit="1" customWidth="1"/>
    <col min="1026" max="1026" width="53.7109375" bestFit="1" customWidth="1"/>
    <col min="1027" max="1027" width="12.28515625" bestFit="1" customWidth="1"/>
    <col min="1028" max="1028" width="13.7109375" bestFit="1" customWidth="1"/>
    <col min="1029" max="1029" width="9.5703125" bestFit="1" customWidth="1"/>
    <col min="1030" max="1030" width="8.85546875" customWidth="1"/>
    <col min="1281" max="1281" width="6.7109375" bestFit="1" customWidth="1"/>
    <col min="1282" max="1282" width="53.7109375" bestFit="1" customWidth="1"/>
    <col min="1283" max="1283" width="12.28515625" bestFit="1" customWidth="1"/>
    <col min="1284" max="1284" width="13.7109375" bestFit="1" customWidth="1"/>
    <col min="1285" max="1285" width="9.5703125" bestFit="1" customWidth="1"/>
    <col min="1286" max="1286" width="8.85546875" customWidth="1"/>
    <col min="1537" max="1537" width="6.7109375" bestFit="1" customWidth="1"/>
    <col min="1538" max="1538" width="53.7109375" bestFit="1" customWidth="1"/>
    <col min="1539" max="1539" width="12.28515625" bestFit="1" customWidth="1"/>
    <col min="1540" max="1540" width="13.7109375" bestFit="1" customWidth="1"/>
    <col min="1541" max="1541" width="9.5703125" bestFit="1" customWidth="1"/>
    <col min="1542" max="1542" width="8.85546875" customWidth="1"/>
    <col min="1793" max="1793" width="6.7109375" bestFit="1" customWidth="1"/>
    <col min="1794" max="1794" width="53.7109375" bestFit="1" customWidth="1"/>
    <col min="1795" max="1795" width="12.28515625" bestFit="1" customWidth="1"/>
    <col min="1796" max="1796" width="13.7109375" bestFit="1" customWidth="1"/>
    <col min="1797" max="1797" width="9.5703125" bestFit="1" customWidth="1"/>
    <col min="1798" max="1798" width="8.85546875" customWidth="1"/>
    <col min="2049" max="2049" width="6.7109375" bestFit="1" customWidth="1"/>
    <col min="2050" max="2050" width="53.7109375" bestFit="1" customWidth="1"/>
    <col min="2051" max="2051" width="12.28515625" bestFit="1" customWidth="1"/>
    <col min="2052" max="2052" width="13.7109375" bestFit="1" customWidth="1"/>
    <col min="2053" max="2053" width="9.5703125" bestFit="1" customWidth="1"/>
    <col min="2054" max="2054" width="8.85546875" customWidth="1"/>
    <col min="2305" max="2305" width="6.7109375" bestFit="1" customWidth="1"/>
    <col min="2306" max="2306" width="53.7109375" bestFit="1" customWidth="1"/>
    <col min="2307" max="2307" width="12.28515625" bestFit="1" customWidth="1"/>
    <col min="2308" max="2308" width="13.7109375" bestFit="1" customWidth="1"/>
    <col min="2309" max="2309" width="9.5703125" bestFit="1" customWidth="1"/>
    <col min="2310" max="2310" width="8.85546875" customWidth="1"/>
    <col min="2561" max="2561" width="6.7109375" bestFit="1" customWidth="1"/>
    <col min="2562" max="2562" width="53.7109375" bestFit="1" customWidth="1"/>
    <col min="2563" max="2563" width="12.28515625" bestFit="1" customWidth="1"/>
    <col min="2564" max="2564" width="13.7109375" bestFit="1" customWidth="1"/>
    <col min="2565" max="2565" width="9.5703125" bestFit="1" customWidth="1"/>
    <col min="2566" max="2566" width="8.85546875" customWidth="1"/>
    <col min="2817" max="2817" width="6.7109375" bestFit="1" customWidth="1"/>
    <col min="2818" max="2818" width="53.7109375" bestFit="1" customWidth="1"/>
    <col min="2819" max="2819" width="12.28515625" bestFit="1" customWidth="1"/>
    <col min="2820" max="2820" width="13.7109375" bestFit="1" customWidth="1"/>
    <col min="2821" max="2821" width="9.5703125" bestFit="1" customWidth="1"/>
    <col min="2822" max="2822" width="8.85546875" customWidth="1"/>
    <col min="3073" max="3073" width="6.7109375" bestFit="1" customWidth="1"/>
    <col min="3074" max="3074" width="53.7109375" bestFit="1" customWidth="1"/>
    <col min="3075" max="3075" width="12.28515625" bestFit="1" customWidth="1"/>
    <col min="3076" max="3076" width="13.7109375" bestFit="1" customWidth="1"/>
    <col min="3077" max="3077" width="9.5703125" bestFit="1" customWidth="1"/>
    <col min="3078" max="3078" width="8.85546875" customWidth="1"/>
    <col min="3329" max="3329" width="6.7109375" bestFit="1" customWidth="1"/>
    <col min="3330" max="3330" width="53.7109375" bestFit="1" customWidth="1"/>
    <col min="3331" max="3331" width="12.28515625" bestFit="1" customWidth="1"/>
    <col min="3332" max="3332" width="13.7109375" bestFit="1" customWidth="1"/>
    <col min="3333" max="3333" width="9.5703125" bestFit="1" customWidth="1"/>
    <col min="3334" max="3334" width="8.85546875" customWidth="1"/>
    <col min="3585" max="3585" width="6.7109375" bestFit="1" customWidth="1"/>
    <col min="3586" max="3586" width="53.7109375" bestFit="1" customWidth="1"/>
    <col min="3587" max="3587" width="12.28515625" bestFit="1" customWidth="1"/>
    <col min="3588" max="3588" width="13.7109375" bestFit="1" customWidth="1"/>
    <col min="3589" max="3589" width="9.5703125" bestFit="1" customWidth="1"/>
    <col min="3590" max="3590" width="8.85546875" customWidth="1"/>
    <col min="3841" max="3841" width="6.7109375" bestFit="1" customWidth="1"/>
    <col min="3842" max="3842" width="53.7109375" bestFit="1" customWidth="1"/>
    <col min="3843" max="3843" width="12.28515625" bestFit="1" customWidth="1"/>
    <col min="3844" max="3844" width="13.7109375" bestFit="1" customWidth="1"/>
    <col min="3845" max="3845" width="9.5703125" bestFit="1" customWidth="1"/>
    <col min="3846" max="3846" width="8.85546875" customWidth="1"/>
    <col min="4097" max="4097" width="6.7109375" bestFit="1" customWidth="1"/>
    <col min="4098" max="4098" width="53.7109375" bestFit="1" customWidth="1"/>
    <col min="4099" max="4099" width="12.28515625" bestFit="1" customWidth="1"/>
    <col min="4100" max="4100" width="13.7109375" bestFit="1" customWidth="1"/>
    <col min="4101" max="4101" width="9.5703125" bestFit="1" customWidth="1"/>
    <col min="4102" max="4102" width="8.85546875" customWidth="1"/>
    <col min="4353" max="4353" width="6.7109375" bestFit="1" customWidth="1"/>
    <col min="4354" max="4354" width="53.7109375" bestFit="1" customWidth="1"/>
    <col min="4355" max="4355" width="12.28515625" bestFit="1" customWidth="1"/>
    <col min="4356" max="4356" width="13.7109375" bestFit="1" customWidth="1"/>
    <col min="4357" max="4357" width="9.5703125" bestFit="1" customWidth="1"/>
    <col min="4358" max="4358" width="8.85546875" customWidth="1"/>
    <col min="4609" max="4609" width="6.7109375" bestFit="1" customWidth="1"/>
    <col min="4610" max="4610" width="53.7109375" bestFit="1" customWidth="1"/>
    <col min="4611" max="4611" width="12.28515625" bestFit="1" customWidth="1"/>
    <col min="4612" max="4612" width="13.7109375" bestFit="1" customWidth="1"/>
    <col min="4613" max="4613" width="9.5703125" bestFit="1" customWidth="1"/>
    <col min="4614" max="4614" width="8.85546875" customWidth="1"/>
    <col min="4865" max="4865" width="6.7109375" bestFit="1" customWidth="1"/>
    <col min="4866" max="4866" width="53.7109375" bestFit="1" customWidth="1"/>
    <col min="4867" max="4867" width="12.28515625" bestFit="1" customWidth="1"/>
    <col min="4868" max="4868" width="13.7109375" bestFit="1" customWidth="1"/>
    <col min="4869" max="4869" width="9.5703125" bestFit="1" customWidth="1"/>
    <col min="4870" max="4870" width="8.85546875" customWidth="1"/>
    <col min="5121" max="5121" width="6.7109375" bestFit="1" customWidth="1"/>
    <col min="5122" max="5122" width="53.7109375" bestFit="1" customWidth="1"/>
    <col min="5123" max="5123" width="12.28515625" bestFit="1" customWidth="1"/>
    <col min="5124" max="5124" width="13.7109375" bestFit="1" customWidth="1"/>
    <col min="5125" max="5125" width="9.5703125" bestFit="1" customWidth="1"/>
    <col min="5126" max="5126" width="8.85546875" customWidth="1"/>
    <col min="5377" max="5377" width="6.7109375" bestFit="1" customWidth="1"/>
    <col min="5378" max="5378" width="53.7109375" bestFit="1" customWidth="1"/>
    <col min="5379" max="5379" width="12.28515625" bestFit="1" customWidth="1"/>
    <col min="5380" max="5380" width="13.7109375" bestFit="1" customWidth="1"/>
    <col min="5381" max="5381" width="9.5703125" bestFit="1" customWidth="1"/>
    <col min="5382" max="5382" width="8.85546875" customWidth="1"/>
    <col min="5633" max="5633" width="6.7109375" bestFit="1" customWidth="1"/>
    <col min="5634" max="5634" width="53.7109375" bestFit="1" customWidth="1"/>
    <col min="5635" max="5635" width="12.28515625" bestFit="1" customWidth="1"/>
    <col min="5636" max="5636" width="13.7109375" bestFit="1" customWidth="1"/>
    <col min="5637" max="5637" width="9.5703125" bestFit="1" customWidth="1"/>
    <col min="5638" max="5638" width="8.85546875" customWidth="1"/>
    <col min="5889" max="5889" width="6.7109375" bestFit="1" customWidth="1"/>
    <col min="5890" max="5890" width="53.7109375" bestFit="1" customWidth="1"/>
    <col min="5891" max="5891" width="12.28515625" bestFit="1" customWidth="1"/>
    <col min="5892" max="5892" width="13.7109375" bestFit="1" customWidth="1"/>
    <col min="5893" max="5893" width="9.5703125" bestFit="1" customWidth="1"/>
    <col min="5894" max="5894" width="8.85546875" customWidth="1"/>
    <col min="6145" max="6145" width="6.7109375" bestFit="1" customWidth="1"/>
    <col min="6146" max="6146" width="53.7109375" bestFit="1" customWidth="1"/>
    <col min="6147" max="6147" width="12.28515625" bestFit="1" customWidth="1"/>
    <col min="6148" max="6148" width="13.7109375" bestFit="1" customWidth="1"/>
    <col min="6149" max="6149" width="9.5703125" bestFit="1" customWidth="1"/>
    <col min="6150" max="6150" width="8.85546875" customWidth="1"/>
    <col min="6401" max="6401" width="6.7109375" bestFit="1" customWidth="1"/>
    <col min="6402" max="6402" width="53.7109375" bestFit="1" customWidth="1"/>
    <col min="6403" max="6403" width="12.28515625" bestFit="1" customWidth="1"/>
    <col min="6404" max="6404" width="13.7109375" bestFit="1" customWidth="1"/>
    <col min="6405" max="6405" width="9.5703125" bestFit="1" customWidth="1"/>
    <col min="6406" max="6406" width="8.85546875" customWidth="1"/>
    <col min="6657" max="6657" width="6.7109375" bestFit="1" customWidth="1"/>
    <col min="6658" max="6658" width="53.7109375" bestFit="1" customWidth="1"/>
    <col min="6659" max="6659" width="12.28515625" bestFit="1" customWidth="1"/>
    <col min="6660" max="6660" width="13.7109375" bestFit="1" customWidth="1"/>
    <col min="6661" max="6661" width="9.5703125" bestFit="1" customWidth="1"/>
    <col min="6662" max="6662" width="8.85546875" customWidth="1"/>
    <col min="6913" max="6913" width="6.7109375" bestFit="1" customWidth="1"/>
    <col min="6914" max="6914" width="53.7109375" bestFit="1" customWidth="1"/>
    <col min="6915" max="6915" width="12.28515625" bestFit="1" customWidth="1"/>
    <col min="6916" max="6916" width="13.7109375" bestFit="1" customWidth="1"/>
    <col min="6917" max="6917" width="9.5703125" bestFit="1" customWidth="1"/>
    <col min="6918" max="6918" width="8.85546875" customWidth="1"/>
    <col min="7169" max="7169" width="6.7109375" bestFit="1" customWidth="1"/>
    <col min="7170" max="7170" width="53.7109375" bestFit="1" customWidth="1"/>
    <col min="7171" max="7171" width="12.28515625" bestFit="1" customWidth="1"/>
    <col min="7172" max="7172" width="13.7109375" bestFit="1" customWidth="1"/>
    <col min="7173" max="7173" width="9.5703125" bestFit="1" customWidth="1"/>
    <col min="7174" max="7174" width="8.85546875" customWidth="1"/>
    <col min="7425" max="7425" width="6.7109375" bestFit="1" customWidth="1"/>
    <col min="7426" max="7426" width="53.7109375" bestFit="1" customWidth="1"/>
    <col min="7427" max="7427" width="12.28515625" bestFit="1" customWidth="1"/>
    <col min="7428" max="7428" width="13.7109375" bestFit="1" customWidth="1"/>
    <col min="7429" max="7429" width="9.5703125" bestFit="1" customWidth="1"/>
    <col min="7430" max="7430" width="8.85546875" customWidth="1"/>
    <col min="7681" max="7681" width="6.7109375" bestFit="1" customWidth="1"/>
    <col min="7682" max="7682" width="53.7109375" bestFit="1" customWidth="1"/>
    <col min="7683" max="7683" width="12.28515625" bestFit="1" customWidth="1"/>
    <col min="7684" max="7684" width="13.7109375" bestFit="1" customWidth="1"/>
    <col min="7685" max="7685" width="9.5703125" bestFit="1" customWidth="1"/>
    <col min="7686" max="7686" width="8.85546875" customWidth="1"/>
    <col min="7937" max="7937" width="6.7109375" bestFit="1" customWidth="1"/>
    <col min="7938" max="7938" width="53.7109375" bestFit="1" customWidth="1"/>
    <col min="7939" max="7939" width="12.28515625" bestFit="1" customWidth="1"/>
    <col min="7940" max="7940" width="13.7109375" bestFit="1" customWidth="1"/>
    <col min="7941" max="7941" width="9.5703125" bestFit="1" customWidth="1"/>
    <col min="7942" max="7942" width="8.85546875" customWidth="1"/>
    <col min="8193" max="8193" width="6.7109375" bestFit="1" customWidth="1"/>
    <col min="8194" max="8194" width="53.7109375" bestFit="1" customWidth="1"/>
    <col min="8195" max="8195" width="12.28515625" bestFit="1" customWidth="1"/>
    <col min="8196" max="8196" width="13.7109375" bestFit="1" customWidth="1"/>
    <col min="8197" max="8197" width="9.5703125" bestFit="1" customWidth="1"/>
    <col min="8198" max="8198" width="8.85546875" customWidth="1"/>
    <col min="8449" max="8449" width="6.7109375" bestFit="1" customWidth="1"/>
    <col min="8450" max="8450" width="53.7109375" bestFit="1" customWidth="1"/>
    <col min="8451" max="8451" width="12.28515625" bestFit="1" customWidth="1"/>
    <col min="8452" max="8452" width="13.7109375" bestFit="1" customWidth="1"/>
    <col min="8453" max="8453" width="9.5703125" bestFit="1" customWidth="1"/>
    <col min="8454" max="8454" width="8.85546875" customWidth="1"/>
    <col min="8705" max="8705" width="6.7109375" bestFit="1" customWidth="1"/>
    <col min="8706" max="8706" width="53.7109375" bestFit="1" customWidth="1"/>
    <col min="8707" max="8707" width="12.28515625" bestFit="1" customWidth="1"/>
    <col min="8708" max="8708" width="13.7109375" bestFit="1" customWidth="1"/>
    <col min="8709" max="8709" width="9.5703125" bestFit="1" customWidth="1"/>
    <col min="8710" max="8710" width="8.85546875" customWidth="1"/>
    <col min="8961" max="8961" width="6.7109375" bestFit="1" customWidth="1"/>
    <col min="8962" max="8962" width="53.7109375" bestFit="1" customWidth="1"/>
    <col min="8963" max="8963" width="12.28515625" bestFit="1" customWidth="1"/>
    <col min="8964" max="8964" width="13.7109375" bestFit="1" customWidth="1"/>
    <col min="8965" max="8965" width="9.5703125" bestFit="1" customWidth="1"/>
    <col min="8966" max="8966" width="8.85546875" customWidth="1"/>
    <col min="9217" max="9217" width="6.7109375" bestFit="1" customWidth="1"/>
    <col min="9218" max="9218" width="53.7109375" bestFit="1" customWidth="1"/>
    <col min="9219" max="9219" width="12.28515625" bestFit="1" customWidth="1"/>
    <col min="9220" max="9220" width="13.7109375" bestFit="1" customWidth="1"/>
    <col min="9221" max="9221" width="9.5703125" bestFit="1" customWidth="1"/>
    <col min="9222" max="9222" width="8.85546875" customWidth="1"/>
    <col min="9473" max="9473" width="6.7109375" bestFit="1" customWidth="1"/>
    <col min="9474" max="9474" width="53.7109375" bestFit="1" customWidth="1"/>
    <col min="9475" max="9475" width="12.28515625" bestFit="1" customWidth="1"/>
    <col min="9476" max="9476" width="13.7109375" bestFit="1" customWidth="1"/>
    <col min="9477" max="9477" width="9.5703125" bestFit="1" customWidth="1"/>
    <col min="9478" max="9478" width="8.85546875" customWidth="1"/>
    <col min="9729" max="9729" width="6.7109375" bestFit="1" customWidth="1"/>
    <col min="9730" max="9730" width="53.7109375" bestFit="1" customWidth="1"/>
    <col min="9731" max="9731" width="12.28515625" bestFit="1" customWidth="1"/>
    <col min="9732" max="9732" width="13.7109375" bestFit="1" customWidth="1"/>
    <col min="9733" max="9733" width="9.5703125" bestFit="1" customWidth="1"/>
    <col min="9734" max="9734" width="8.85546875" customWidth="1"/>
    <col min="9985" max="9985" width="6.7109375" bestFit="1" customWidth="1"/>
    <col min="9986" max="9986" width="53.7109375" bestFit="1" customWidth="1"/>
    <col min="9987" max="9987" width="12.28515625" bestFit="1" customWidth="1"/>
    <col min="9988" max="9988" width="13.7109375" bestFit="1" customWidth="1"/>
    <col min="9989" max="9989" width="9.5703125" bestFit="1" customWidth="1"/>
    <col min="9990" max="9990" width="8.85546875" customWidth="1"/>
    <col min="10241" max="10241" width="6.7109375" bestFit="1" customWidth="1"/>
    <col min="10242" max="10242" width="53.7109375" bestFit="1" customWidth="1"/>
    <col min="10243" max="10243" width="12.28515625" bestFit="1" customWidth="1"/>
    <col min="10244" max="10244" width="13.7109375" bestFit="1" customWidth="1"/>
    <col min="10245" max="10245" width="9.5703125" bestFit="1" customWidth="1"/>
    <col min="10246" max="10246" width="8.85546875" customWidth="1"/>
    <col min="10497" max="10497" width="6.7109375" bestFit="1" customWidth="1"/>
    <col min="10498" max="10498" width="53.7109375" bestFit="1" customWidth="1"/>
    <col min="10499" max="10499" width="12.28515625" bestFit="1" customWidth="1"/>
    <col min="10500" max="10500" width="13.7109375" bestFit="1" customWidth="1"/>
    <col min="10501" max="10501" width="9.5703125" bestFit="1" customWidth="1"/>
    <col min="10502" max="10502" width="8.85546875" customWidth="1"/>
    <col min="10753" max="10753" width="6.7109375" bestFit="1" customWidth="1"/>
    <col min="10754" max="10754" width="53.7109375" bestFit="1" customWidth="1"/>
    <col min="10755" max="10755" width="12.28515625" bestFit="1" customWidth="1"/>
    <col min="10756" max="10756" width="13.7109375" bestFit="1" customWidth="1"/>
    <col min="10757" max="10757" width="9.5703125" bestFit="1" customWidth="1"/>
    <col min="10758" max="10758" width="8.85546875" customWidth="1"/>
    <col min="11009" max="11009" width="6.7109375" bestFit="1" customWidth="1"/>
    <col min="11010" max="11010" width="53.7109375" bestFit="1" customWidth="1"/>
    <col min="11011" max="11011" width="12.28515625" bestFit="1" customWidth="1"/>
    <col min="11012" max="11012" width="13.7109375" bestFit="1" customWidth="1"/>
    <col min="11013" max="11013" width="9.5703125" bestFit="1" customWidth="1"/>
    <col min="11014" max="11014" width="8.85546875" customWidth="1"/>
    <col min="11265" max="11265" width="6.7109375" bestFit="1" customWidth="1"/>
    <col min="11266" max="11266" width="53.7109375" bestFit="1" customWidth="1"/>
    <col min="11267" max="11267" width="12.28515625" bestFit="1" customWidth="1"/>
    <col min="11268" max="11268" width="13.7109375" bestFit="1" customWidth="1"/>
    <col min="11269" max="11269" width="9.5703125" bestFit="1" customWidth="1"/>
    <col min="11270" max="11270" width="8.85546875" customWidth="1"/>
    <col min="11521" max="11521" width="6.7109375" bestFit="1" customWidth="1"/>
    <col min="11522" max="11522" width="53.7109375" bestFit="1" customWidth="1"/>
    <col min="11523" max="11523" width="12.28515625" bestFit="1" customWidth="1"/>
    <col min="11524" max="11524" width="13.7109375" bestFit="1" customWidth="1"/>
    <col min="11525" max="11525" width="9.5703125" bestFit="1" customWidth="1"/>
    <col min="11526" max="11526" width="8.85546875" customWidth="1"/>
    <col min="11777" max="11777" width="6.7109375" bestFit="1" customWidth="1"/>
    <col min="11778" max="11778" width="53.7109375" bestFit="1" customWidth="1"/>
    <col min="11779" max="11779" width="12.28515625" bestFit="1" customWidth="1"/>
    <col min="11780" max="11780" width="13.7109375" bestFit="1" customWidth="1"/>
    <col min="11781" max="11781" width="9.5703125" bestFit="1" customWidth="1"/>
    <col min="11782" max="11782" width="8.85546875" customWidth="1"/>
    <col min="12033" max="12033" width="6.7109375" bestFit="1" customWidth="1"/>
    <col min="12034" max="12034" width="53.7109375" bestFit="1" customWidth="1"/>
    <col min="12035" max="12035" width="12.28515625" bestFit="1" customWidth="1"/>
    <col min="12036" max="12036" width="13.7109375" bestFit="1" customWidth="1"/>
    <col min="12037" max="12037" width="9.5703125" bestFit="1" customWidth="1"/>
    <col min="12038" max="12038" width="8.85546875" customWidth="1"/>
    <col min="12289" max="12289" width="6.7109375" bestFit="1" customWidth="1"/>
    <col min="12290" max="12290" width="53.7109375" bestFit="1" customWidth="1"/>
    <col min="12291" max="12291" width="12.28515625" bestFit="1" customWidth="1"/>
    <col min="12292" max="12292" width="13.7109375" bestFit="1" customWidth="1"/>
    <col min="12293" max="12293" width="9.5703125" bestFit="1" customWidth="1"/>
    <col min="12294" max="12294" width="8.85546875" customWidth="1"/>
    <col min="12545" max="12545" width="6.7109375" bestFit="1" customWidth="1"/>
    <col min="12546" max="12546" width="53.7109375" bestFit="1" customWidth="1"/>
    <col min="12547" max="12547" width="12.28515625" bestFit="1" customWidth="1"/>
    <col min="12548" max="12548" width="13.7109375" bestFit="1" customWidth="1"/>
    <col min="12549" max="12549" width="9.5703125" bestFit="1" customWidth="1"/>
    <col min="12550" max="12550" width="8.85546875" customWidth="1"/>
    <col min="12801" max="12801" width="6.7109375" bestFit="1" customWidth="1"/>
    <col min="12802" max="12802" width="53.7109375" bestFit="1" customWidth="1"/>
    <col min="12803" max="12803" width="12.28515625" bestFit="1" customWidth="1"/>
    <col min="12804" max="12804" width="13.7109375" bestFit="1" customWidth="1"/>
    <col min="12805" max="12805" width="9.5703125" bestFit="1" customWidth="1"/>
    <col min="12806" max="12806" width="8.85546875" customWidth="1"/>
    <col min="13057" max="13057" width="6.7109375" bestFit="1" customWidth="1"/>
    <col min="13058" max="13058" width="53.7109375" bestFit="1" customWidth="1"/>
    <col min="13059" max="13059" width="12.28515625" bestFit="1" customWidth="1"/>
    <col min="13060" max="13060" width="13.7109375" bestFit="1" customWidth="1"/>
    <col min="13061" max="13061" width="9.5703125" bestFit="1" customWidth="1"/>
    <col min="13062" max="13062" width="8.85546875" customWidth="1"/>
    <col min="13313" max="13313" width="6.7109375" bestFit="1" customWidth="1"/>
    <col min="13314" max="13314" width="53.7109375" bestFit="1" customWidth="1"/>
    <col min="13315" max="13315" width="12.28515625" bestFit="1" customWidth="1"/>
    <col min="13316" max="13316" width="13.7109375" bestFit="1" customWidth="1"/>
    <col min="13317" max="13317" width="9.5703125" bestFit="1" customWidth="1"/>
    <col min="13318" max="13318" width="8.85546875" customWidth="1"/>
    <col min="13569" max="13569" width="6.7109375" bestFit="1" customWidth="1"/>
    <col min="13570" max="13570" width="53.7109375" bestFit="1" customWidth="1"/>
    <col min="13571" max="13571" width="12.28515625" bestFit="1" customWidth="1"/>
    <col min="13572" max="13572" width="13.7109375" bestFit="1" customWidth="1"/>
    <col min="13573" max="13573" width="9.5703125" bestFit="1" customWidth="1"/>
    <col min="13574" max="13574" width="8.85546875" customWidth="1"/>
    <col min="13825" max="13825" width="6.7109375" bestFit="1" customWidth="1"/>
    <col min="13826" max="13826" width="53.7109375" bestFit="1" customWidth="1"/>
    <col min="13827" max="13827" width="12.28515625" bestFit="1" customWidth="1"/>
    <col min="13828" max="13828" width="13.7109375" bestFit="1" customWidth="1"/>
    <col min="13829" max="13829" width="9.5703125" bestFit="1" customWidth="1"/>
    <col min="13830" max="13830" width="8.85546875" customWidth="1"/>
    <col min="14081" max="14081" width="6.7109375" bestFit="1" customWidth="1"/>
    <col min="14082" max="14082" width="53.7109375" bestFit="1" customWidth="1"/>
    <col min="14083" max="14083" width="12.28515625" bestFit="1" customWidth="1"/>
    <col min="14084" max="14084" width="13.7109375" bestFit="1" customWidth="1"/>
    <col min="14085" max="14085" width="9.5703125" bestFit="1" customWidth="1"/>
    <col min="14086" max="14086" width="8.85546875" customWidth="1"/>
    <col min="14337" max="14337" width="6.7109375" bestFit="1" customWidth="1"/>
    <col min="14338" max="14338" width="53.7109375" bestFit="1" customWidth="1"/>
    <col min="14339" max="14339" width="12.28515625" bestFit="1" customWidth="1"/>
    <col min="14340" max="14340" width="13.7109375" bestFit="1" customWidth="1"/>
    <col min="14341" max="14341" width="9.5703125" bestFit="1" customWidth="1"/>
    <col min="14342" max="14342" width="8.85546875" customWidth="1"/>
    <col min="14593" max="14593" width="6.7109375" bestFit="1" customWidth="1"/>
    <col min="14594" max="14594" width="53.7109375" bestFit="1" customWidth="1"/>
    <col min="14595" max="14595" width="12.28515625" bestFit="1" customWidth="1"/>
    <col min="14596" max="14596" width="13.7109375" bestFit="1" customWidth="1"/>
    <col min="14597" max="14597" width="9.5703125" bestFit="1" customWidth="1"/>
    <col min="14598" max="14598" width="8.85546875" customWidth="1"/>
    <col min="14849" max="14849" width="6.7109375" bestFit="1" customWidth="1"/>
    <col min="14850" max="14850" width="53.7109375" bestFit="1" customWidth="1"/>
    <col min="14851" max="14851" width="12.28515625" bestFit="1" customWidth="1"/>
    <col min="14852" max="14852" width="13.7109375" bestFit="1" customWidth="1"/>
    <col min="14853" max="14853" width="9.5703125" bestFit="1" customWidth="1"/>
    <col min="14854" max="14854" width="8.85546875" customWidth="1"/>
    <col min="15105" max="15105" width="6.7109375" bestFit="1" customWidth="1"/>
    <col min="15106" max="15106" width="53.7109375" bestFit="1" customWidth="1"/>
    <col min="15107" max="15107" width="12.28515625" bestFit="1" customWidth="1"/>
    <col min="15108" max="15108" width="13.7109375" bestFit="1" customWidth="1"/>
    <col min="15109" max="15109" width="9.5703125" bestFit="1" customWidth="1"/>
    <col min="15110" max="15110" width="8.85546875" customWidth="1"/>
    <col min="15361" max="15361" width="6.7109375" bestFit="1" customWidth="1"/>
    <col min="15362" max="15362" width="53.7109375" bestFit="1" customWidth="1"/>
    <col min="15363" max="15363" width="12.28515625" bestFit="1" customWidth="1"/>
    <col min="15364" max="15364" width="13.7109375" bestFit="1" customWidth="1"/>
    <col min="15365" max="15365" width="9.5703125" bestFit="1" customWidth="1"/>
    <col min="15366" max="15366" width="8.85546875" customWidth="1"/>
    <col min="15617" max="15617" width="6.7109375" bestFit="1" customWidth="1"/>
    <col min="15618" max="15618" width="53.7109375" bestFit="1" customWidth="1"/>
    <col min="15619" max="15619" width="12.28515625" bestFit="1" customWidth="1"/>
    <col min="15620" max="15620" width="13.7109375" bestFit="1" customWidth="1"/>
    <col min="15621" max="15621" width="9.5703125" bestFit="1" customWidth="1"/>
    <col min="15622" max="15622" width="8.85546875" customWidth="1"/>
    <col min="15873" max="15873" width="6.7109375" bestFit="1" customWidth="1"/>
    <col min="15874" max="15874" width="53.7109375" bestFit="1" customWidth="1"/>
    <col min="15875" max="15875" width="12.28515625" bestFit="1" customWidth="1"/>
    <col min="15876" max="15876" width="13.7109375" bestFit="1" customWidth="1"/>
    <col min="15877" max="15877" width="9.5703125" bestFit="1" customWidth="1"/>
    <col min="15878" max="15878" width="8.85546875" customWidth="1"/>
    <col min="16129" max="16129" width="6.7109375" bestFit="1" customWidth="1"/>
    <col min="16130" max="16130" width="53.7109375" bestFit="1" customWidth="1"/>
    <col min="16131" max="16131" width="12.28515625" bestFit="1" customWidth="1"/>
    <col min="16132" max="16132" width="13.7109375" bestFit="1" customWidth="1"/>
    <col min="16133" max="16133" width="9.5703125" bestFit="1" customWidth="1"/>
    <col min="16134" max="16134" width="8.85546875" customWidth="1"/>
  </cols>
  <sheetData>
    <row r="1" spans="1:6" ht="27" x14ac:dyDescent="0.35">
      <c r="A1" s="1"/>
      <c r="B1" s="54" t="s">
        <v>0</v>
      </c>
      <c r="C1" s="54"/>
      <c r="D1" s="54"/>
      <c r="E1" s="54"/>
      <c r="F1"/>
    </row>
    <row r="2" spans="1:6" ht="27" x14ac:dyDescent="0.35">
      <c r="A2" s="1"/>
      <c r="B2" s="55" t="s">
        <v>115</v>
      </c>
      <c r="C2" s="55"/>
      <c r="D2" s="55"/>
      <c r="E2" s="55"/>
      <c r="F2"/>
    </row>
    <row r="3" spans="1:6" ht="27" x14ac:dyDescent="0.35">
      <c r="A3" s="1"/>
      <c r="B3" s="56" t="s">
        <v>1</v>
      </c>
      <c r="C3" s="56"/>
      <c r="D3" s="56"/>
      <c r="E3" s="56"/>
      <c r="F3"/>
    </row>
    <row r="4" spans="1:6" x14ac:dyDescent="0.25">
      <c r="A4" s="2"/>
      <c r="B4" s="2"/>
      <c r="C4" s="2"/>
      <c r="D4" s="2"/>
      <c r="E4" s="2"/>
      <c r="F4"/>
    </row>
    <row r="5" spans="1:6" s="3" customFormat="1" ht="18" x14ac:dyDescent="0.25">
      <c r="A5" s="57" t="s">
        <v>2</v>
      </c>
      <c r="B5" s="57"/>
      <c r="C5" s="57"/>
      <c r="D5" s="57"/>
      <c r="E5" s="57"/>
    </row>
    <row r="6" spans="1:6" ht="18" x14ac:dyDescent="0.25">
      <c r="A6" s="4"/>
      <c r="B6" s="4"/>
      <c r="C6" s="4"/>
      <c r="D6" s="4"/>
      <c r="E6" s="4"/>
      <c r="F6"/>
    </row>
    <row r="7" spans="1:6" x14ac:dyDescent="0.25">
      <c r="A7" s="49" t="s">
        <v>3</v>
      </c>
      <c r="B7" s="49"/>
      <c r="C7" s="49"/>
      <c r="D7" s="49"/>
      <c r="E7" s="49"/>
      <c r="F7"/>
    </row>
    <row r="8" spans="1:6" x14ac:dyDescent="0.25">
      <c r="A8" s="49" t="s">
        <v>4</v>
      </c>
      <c r="B8" s="49"/>
      <c r="C8" s="49"/>
      <c r="D8" s="49"/>
      <c r="E8" s="49"/>
      <c r="F8"/>
    </row>
    <row r="9" spans="1:6" x14ac:dyDescent="0.25">
      <c r="A9" s="53" t="s">
        <v>5</v>
      </c>
      <c r="B9" s="53"/>
      <c r="C9" s="53"/>
      <c r="D9" s="53"/>
      <c r="E9" s="53"/>
      <c r="F9"/>
    </row>
    <row r="10" spans="1:6" ht="15.75" thickBot="1" x14ac:dyDescent="0.3">
      <c r="A10" s="5"/>
      <c r="B10" s="6"/>
      <c r="C10" s="6"/>
      <c r="D10" s="6"/>
      <c r="E10" s="6"/>
      <c r="F10"/>
    </row>
    <row r="11" spans="1:6" x14ac:dyDescent="0.25">
      <c r="A11" s="7" t="s">
        <v>6</v>
      </c>
      <c r="B11" s="8" t="s">
        <v>7</v>
      </c>
      <c r="C11" s="9" t="s">
        <v>8</v>
      </c>
      <c r="D11" s="10" t="s">
        <v>9</v>
      </c>
      <c r="E11" s="11" t="s">
        <v>10</v>
      </c>
      <c r="F11"/>
    </row>
    <row r="12" spans="1:6" x14ac:dyDescent="0.25">
      <c r="A12" s="50" t="s">
        <v>113</v>
      </c>
      <c r="B12" s="51"/>
      <c r="C12" s="52"/>
      <c r="D12" s="12"/>
      <c r="E12" s="14">
        <f>SUM(E14:E92)</f>
        <v>0</v>
      </c>
      <c r="F12"/>
    </row>
    <row r="13" spans="1:6" x14ac:dyDescent="0.25">
      <c r="A13" s="12"/>
      <c r="B13" s="30" t="s">
        <v>85</v>
      </c>
      <c r="C13" s="13"/>
      <c r="D13" s="12"/>
      <c r="E13" s="14"/>
      <c r="F13"/>
    </row>
    <row r="14" spans="1:6" x14ac:dyDescent="0.25">
      <c r="A14" s="15">
        <v>2022</v>
      </c>
      <c r="B14" s="16" t="s">
        <v>76</v>
      </c>
      <c r="C14" s="17"/>
      <c r="D14" s="18"/>
      <c r="E14" s="19">
        <f>C14*D14</f>
        <v>0</v>
      </c>
      <c r="F14"/>
    </row>
    <row r="15" spans="1:6" x14ac:dyDescent="0.25">
      <c r="A15" s="15">
        <v>2036</v>
      </c>
      <c r="B15" s="16" t="s">
        <v>33</v>
      </c>
      <c r="C15" s="17">
        <v>68</v>
      </c>
      <c r="D15" s="18"/>
      <c r="E15" s="19">
        <f t="shared" ref="E15:E71" si="0">C15*D15</f>
        <v>0</v>
      </c>
      <c r="F15"/>
    </row>
    <row r="16" spans="1:6" x14ac:dyDescent="0.25">
      <c r="A16" s="15">
        <v>2044</v>
      </c>
      <c r="B16" s="16" t="s">
        <v>77</v>
      </c>
      <c r="C16" s="17">
        <v>62</v>
      </c>
      <c r="D16" s="18"/>
      <c r="E16" s="19"/>
      <c r="F16"/>
    </row>
    <row r="17" spans="1:6" x14ac:dyDescent="0.25">
      <c r="A17" s="15">
        <v>2045</v>
      </c>
      <c r="B17" s="16" t="s">
        <v>34</v>
      </c>
      <c r="C17" s="17">
        <v>62</v>
      </c>
      <c r="D17" s="18"/>
      <c r="E17" s="19">
        <f t="shared" si="0"/>
        <v>0</v>
      </c>
      <c r="F17"/>
    </row>
    <row r="18" spans="1:6" x14ac:dyDescent="0.25">
      <c r="A18" s="15">
        <v>2050</v>
      </c>
      <c r="B18" s="16" t="s">
        <v>35</v>
      </c>
      <c r="C18" s="17">
        <v>35</v>
      </c>
      <c r="D18" s="18"/>
      <c r="E18" s="19">
        <f t="shared" si="0"/>
        <v>0</v>
      </c>
      <c r="F18"/>
    </row>
    <row r="19" spans="1:6" x14ac:dyDescent="0.25">
      <c r="A19" s="15">
        <v>2052</v>
      </c>
      <c r="B19" s="16" t="s">
        <v>114</v>
      </c>
      <c r="C19" s="17">
        <v>33</v>
      </c>
      <c r="D19" s="18"/>
      <c r="E19" s="19">
        <f t="shared" si="0"/>
        <v>0</v>
      </c>
      <c r="F19"/>
    </row>
    <row r="20" spans="1:6" x14ac:dyDescent="0.25">
      <c r="A20" s="15">
        <v>2053</v>
      </c>
      <c r="B20" s="16" t="s">
        <v>36</v>
      </c>
      <c r="C20" s="17">
        <v>25</v>
      </c>
      <c r="D20" s="18"/>
      <c r="E20" s="19">
        <f t="shared" si="0"/>
        <v>0</v>
      </c>
      <c r="F20"/>
    </row>
    <row r="21" spans="1:6" x14ac:dyDescent="0.25">
      <c r="A21" s="15" t="s">
        <v>11</v>
      </c>
      <c r="B21" s="16" t="s">
        <v>37</v>
      </c>
      <c r="C21" s="17">
        <v>25</v>
      </c>
      <c r="D21" s="18"/>
      <c r="E21" s="19">
        <f t="shared" si="0"/>
        <v>0</v>
      </c>
      <c r="F21"/>
    </row>
    <row r="22" spans="1:6" x14ac:dyDescent="0.25">
      <c r="A22" s="15">
        <v>2054</v>
      </c>
      <c r="B22" s="16" t="s">
        <v>38</v>
      </c>
      <c r="C22" s="17">
        <v>37</v>
      </c>
      <c r="D22" s="18"/>
      <c r="E22" s="19">
        <f t="shared" si="0"/>
        <v>0</v>
      </c>
      <c r="F22"/>
    </row>
    <row r="23" spans="1:6" x14ac:dyDescent="0.25">
      <c r="A23" s="15">
        <v>2055</v>
      </c>
      <c r="B23" s="16" t="s">
        <v>39</v>
      </c>
      <c r="C23" s="17">
        <v>75</v>
      </c>
      <c r="D23" s="18"/>
      <c r="E23" s="19">
        <f t="shared" si="0"/>
        <v>0</v>
      </c>
      <c r="F23"/>
    </row>
    <row r="24" spans="1:6" x14ac:dyDescent="0.25">
      <c r="A24" s="15">
        <v>2056</v>
      </c>
      <c r="B24" s="16" t="s">
        <v>40</v>
      </c>
      <c r="C24" s="17">
        <v>42</v>
      </c>
      <c r="D24" s="18"/>
      <c r="E24" s="19">
        <f t="shared" si="0"/>
        <v>0</v>
      </c>
      <c r="F24"/>
    </row>
    <row r="25" spans="1:6" x14ac:dyDescent="0.25">
      <c r="A25" s="15">
        <v>2058</v>
      </c>
      <c r="B25" s="16" t="s">
        <v>41</v>
      </c>
      <c r="C25" s="17">
        <v>135</v>
      </c>
      <c r="D25" s="18"/>
      <c r="E25" s="19">
        <f t="shared" si="0"/>
        <v>0</v>
      </c>
      <c r="F25"/>
    </row>
    <row r="26" spans="1:6" x14ac:dyDescent="0.25">
      <c r="A26" s="15">
        <v>2059</v>
      </c>
      <c r="B26" s="16" t="s">
        <v>42</v>
      </c>
      <c r="C26" s="17">
        <v>130</v>
      </c>
      <c r="D26" s="18"/>
      <c r="E26" s="19">
        <f t="shared" si="0"/>
        <v>0</v>
      </c>
      <c r="F26"/>
    </row>
    <row r="27" spans="1:6" x14ac:dyDescent="0.25">
      <c r="A27" s="15">
        <v>2060</v>
      </c>
      <c r="B27" s="16" t="s">
        <v>43</v>
      </c>
      <c r="C27" s="17">
        <v>130</v>
      </c>
      <c r="D27" s="18"/>
      <c r="E27" s="19">
        <f t="shared" si="0"/>
        <v>0</v>
      </c>
      <c r="F27"/>
    </row>
    <row r="28" spans="1:6" x14ac:dyDescent="0.25">
      <c r="A28" s="15">
        <v>2061</v>
      </c>
      <c r="B28" s="16" t="s">
        <v>78</v>
      </c>
      <c r="C28" s="17"/>
      <c r="D28" s="18"/>
      <c r="E28" s="19">
        <f t="shared" si="0"/>
        <v>0</v>
      </c>
      <c r="F28"/>
    </row>
    <row r="29" spans="1:6" x14ac:dyDescent="0.25">
      <c r="A29" s="15">
        <v>2062</v>
      </c>
      <c r="B29" s="16" t="s">
        <v>44</v>
      </c>
      <c r="C29" s="17">
        <v>27</v>
      </c>
      <c r="D29" s="18"/>
      <c r="E29" s="19">
        <f t="shared" si="0"/>
        <v>0</v>
      </c>
      <c r="F29"/>
    </row>
    <row r="30" spans="1:6" x14ac:dyDescent="0.25">
      <c r="A30" s="15">
        <v>2063</v>
      </c>
      <c r="B30" s="16" t="s">
        <v>45</v>
      </c>
      <c r="C30" s="17">
        <v>36</v>
      </c>
      <c r="D30" s="18"/>
      <c r="E30" s="19">
        <f t="shared" si="0"/>
        <v>0</v>
      </c>
      <c r="F30"/>
    </row>
    <row r="31" spans="1:6" x14ac:dyDescent="0.25">
      <c r="A31" s="15">
        <v>2064</v>
      </c>
      <c r="B31" s="16" t="s">
        <v>79</v>
      </c>
      <c r="C31" s="17">
        <v>10</v>
      </c>
      <c r="D31" s="18"/>
      <c r="E31" s="19">
        <f t="shared" si="0"/>
        <v>0</v>
      </c>
      <c r="F31"/>
    </row>
    <row r="32" spans="1:6" x14ac:dyDescent="0.25">
      <c r="A32" s="15">
        <v>2065</v>
      </c>
      <c r="B32" s="16" t="s">
        <v>46</v>
      </c>
      <c r="C32" s="17">
        <v>259</v>
      </c>
      <c r="D32" s="18"/>
      <c r="E32" s="19">
        <f t="shared" si="0"/>
        <v>0</v>
      </c>
      <c r="F32"/>
    </row>
    <row r="33" spans="1:6" ht="15" customHeight="1" x14ac:dyDescent="0.25">
      <c r="A33" s="15">
        <v>2067</v>
      </c>
      <c r="B33" s="16" t="s">
        <v>47</v>
      </c>
      <c r="C33" s="17">
        <v>354</v>
      </c>
      <c r="D33" s="18"/>
      <c r="E33" s="19">
        <f t="shared" si="0"/>
        <v>0</v>
      </c>
      <c r="F33"/>
    </row>
    <row r="34" spans="1:6" x14ac:dyDescent="0.25">
      <c r="A34" s="15" t="s">
        <v>12</v>
      </c>
      <c r="B34" s="16" t="s">
        <v>48</v>
      </c>
      <c r="C34" s="17">
        <v>259</v>
      </c>
      <c r="D34" s="18"/>
      <c r="E34" s="19">
        <f t="shared" si="0"/>
        <v>0</v>
      </c>
      <c r="F34"/>
    </row>
    <row r="35" spans="1:6" x14ac:dyDescent="0.25">
      <c r="A35" s="15">
        <v>2068</v>
      </c>
      <c r="B35" s="21" t="s">
        <v>80</v>
      </c>
      <c r="C35" s="17"/>
      <c r="D35" s="18"/>
      <c r="E35" s="19">
        <f t="shared" si="0"/>
        <v>0</v>
      </c>
      <c r="F35"/>
    </row>
    <row r="36" spans="1:6" x14ac:dyDescent="0.25">
      <c r="A36" s="15">
        <v>2069</v>
      </c>
      <c r="B36" s="16" t="s">
        <v>81</v>
      </c>
      <c r="C36" s="17"/>
      <c r="D36" s="18"/>
      <c r="E36" s="19">
        <f t="shared" si="0"/>
        <v>0</v>
      </c>
      <c r="F36"/>
    </row>
    <row r="37" spans="1:6" x14ac:dyDescent="0.25">
      <c r="A37" s="15">
        <v>2070</v>
      </c>
      <c r="B37" s="16" t="s">
        <v>49</v>
      </c>
      <c r="C37" s="17">
        <v>159</v>
      </c>
      <c r="D37" s="18"/>
      <c r="E37" s="19">
        <f t="shared" si="0"/>
        <v>0</v>
      </c>
      <c r="F37"/>
    </row>
    <row r="38" spans="1:6" x14ac:dyDescent="0.25">
      <c r="A38" s="15">
        <v>2071</v>
      </c>
      <c r="B38" s="16" t="s">
        <v>82</v>
      </c>
      <c r="C38" s="17"/>
      <c r="D38" s="18"/>
      <c r="E38" s="19">
        <f t="shared" si="0"/>
        <v>0</v>
      </c>
      <c r="F38"/>
    </row>
    <row r="39" spans="1:6" x14ac:dyDescent="0.25">
      <c r="A39" s="15">
        <v>2073</v>
      </c>
      <c r="B39" s="16" t="s">
        <v>50</v>
      </c>
      <c r="C39" s="17">
        <v>12</v>
      </c>
      <c r="D39" s="18"/>
      <c r="E39" s="19">
        <f t="shared" si="0"/>
        <v>0</v>
      </c>
      <c r="F39"/>
    </row>
    <row r="40" spans="1:6" x14ac:dyDescent="0.25">
      <c r="A40" s="15">
        <v>2075</v>
      </c>
      <c r="B40" s="16" t="s">
        <v>51</v>
      </c>
      <c r="C40" s="17">
        <v>12</v>
      </c>
      <c r="D40" s="18"/>
      <c r="E40" s="19">
        <f t="shared" si="0"/>
        <v>0</v>
      </c>
      <c r="F40"/>
    </row>
    <row r="41" spans="1:6" x14ac:dyDescent="0.25">
      <c r="A41" s="15">
        <v>2077</v>
      </c>
      <c r="B41" s="16" t="s">
        <v>52</v>
      </c>
      <c r="C41" s="17">
        <v>60</v>
      </c>
      <c r="D41" s="18"/>
      <c r="E41" s="19">
        <f t="shared" si="0"/>
        <v>0</v>
      </c>
      <c r="F41"/>
    </row>
    <row r="42" spans="1:6" x14ac:dyDescent="0.25">
      <c r="A42" s="15"/>
      <c r="B42" s="21" t="s">
        <v>13</v>
      </c>
      <c r="C42" s="17">
        <v>39</v>
      </c>
      <c r="D42" s="18"/>
      <c r="E42" s="19">
        <f t="shared" si="0"/>
        <v>0</v>
      </c>
      <c r="F42"/>
    </row>
    <row r="43" spans="1:6" x14ac:dyDescent="0.25">
      <c r="A43" s="15">
        <v>2079</v>
      </c>
      <c r="B43" s="16" t="s">
        <v>53</v>
      </c>
      <c r="C43" s="17">
        <v>44</v>
      </c>
      <c r="D43" s="18"/>
      <c r="E43" s="19">
        <f t="shared" si="0"/>
        <v>0</v>
      </c>
      <c r="F43"/>
    </row>
    <row r="44" spans="1:6" x14ac:dyDescent="0.25">
      <c r="A44" s="15">
        <v>2081</v>
      </c>
      <c r="B44" s="16" t="s">
        <v>54</v>
      </c>
      <c r="C44" s="17">
        <v>25</v>
      </c>
      <c r="D44" s="18"/>
      <c r="E44" s="19">
        <f t="shared" si="0"/>
        <v>0</v>
      </c>
      <c r="F44"/>
    </row>
    <row r="45" spans="1:6" x14ac:dyDescent="0.25">
      <c r="A45" s="15" t="s">
        <v>14</v>
      </c>
      <c r="B45" s="16" t="s">
        <v>55</v>
      </c>
      <c r="C45" s="17">
        <v>30</v>
      </c>
      <c r="D45" s="18"/>
      <c r="E45" s="19">
        <f t="shared" si="0"/>
        <v>0</v>
      </c>
      <c r="F45"/>
    </row>
    <row r="46" spans="1:6" x14ac:dyDescent="0.25">
      <c r="A46" s="15" t="s">
        <v>15</v>
      </c>
      <c r="B46" s="16" t="s">
        <v>56</v>
      </c>
      <c r="C46" s="17">
        <v>30</v>
      </c>
      <c r="D46" s="18"/>
      <c r="E46" s="19">
        <f t="shared" si="0"/>
        <v>0</v>
      </c>
      <c r="F46"/>
    </row>
    <row r="47" spans="1:6" x14ac:dyDescent="0.25">
      <c r="A47" s="15"/>
      <c r="B47" s="21" t="s">
        <v>16</v>
      </c>
      <c r="C47" s="17">
        <v>35</v>
      </c>
      <c r="D47" s="18"/>
      <c r="E47" s="19">
        <f t="shared" si="0"/>
        <v>0</v>
      </c>
      <c r="F47"/>
    </row>
    <row r="48" spans="1:6" x14ac:dyDescent="0.25">
      <c r="A48" s="15"/>
      <c r="B48" s="21" t="s">
        <v>83</v>
      </c>
      <c r="C48" s="17">
        <v>84</v>
      </c>
      <c r="D48" s="18"/>
      <c r="E48" s="19">
        <f t="shared" si="0"/>
        <v>0</v>
      </c>
      <c r="F48"/>
    </row>
    <row r="49" spans="1:6" x14ac:dyDescent="0.25">
      <c r="A49" s="15">
        <v>2082</v>
      </c>
      <c r="B49" s="16" t="s">
        <v>57</v>
      </c>
      <c r="C49" s="17">
        <v>40</v>
      </c>
      <c r="D49" s="18"/>
      <c r="E49" s="19">
        <f t="shared" si="0"/>
        <v>0</v>
      </c>
      <c r="F49"/>
    </row>
    <row r="50" spans="1:6" x14ac:dyDescent="0.25">
      <c r="A50" s="15">
        <v>2086</v>
      </c>
      <c r="B50" s="22" t="s">
        <v>84</v>
      </c>
      <c r="C50" s="17">
        <v>73.5</v>
      </c>
      <c r="D50" s="18"/>
      <c r="E50" s="19">
        <f t="shared" si="0"/>
        <v>0</v>
      </c>
      <c r="F50"/>
    </row>
    <row r="51" spans="1:6" x14ac:dyDescent="0.25">
      <c r="A51" s="15"/>
      <c r="B51" s="20" t="s">
        <v>17</v>
      </c>
      <c r="C51" s="17"/>
      <c r="D51" s="18"/>
      <c r="E51" s="19"/>
      <c r="F51"/>
    </row>
    <row r="52" spans="1:6" x14ac:dyDescent="0.25">
      <c r="A52" s="15">
        <v>2090</v>
      </c>
      <c r="B52" s="16" t="s">
        <v>58</v>
      </c>
      <c r="C52" s="17">
        <v>98</v>
      </c>
      <c r="D52" s="18"/>
      <c r="E52" s="19">
        <f t="shared" si="0"/>
        <v>0</v>
      </c>
      <c r="F52"/>
    </row>
    <row r="53" spans="1:6" x14ac:dyDescent="0.25">
      <c r="A53" s="15">
        <v>2092</v>
      </c>
      <c r="B53" s="16" t="s">
        <v>59</v>
      </c>
      <c r="C53" s="17">
        <v>116</v>
      </c>
      <c r="D53" s="18"/>
      <c r="E53" s="19">
        <f t="shared" si="0"/>
        <v>0</v>
      </c>
      <c r="F53"/>
    </row>
    <row r="54" spans="1:6" x14ac:dyDescent="0.25">
      <c r="A54" s="15">
        <v>2094</v>
      </c>
      <c r="B54" s="16" t="s">
        <v>60</v>
      </c>
      <c r="C54" s="17">
        <v>138</v>
      </c>
      <c r="D54" s="18"/>
      <c r="E54" s="19">
        <f t="shared" si="0"/>
        <v>0</v>
      </c>
      <c r="F54"/>
    </row>
    <row r="55" spans="1:6" x14ac:dyDescent="0.25">
      <c r="A55" s="15" t="s">
        <v>18</v>
      </c>
      <c r="B55" s="16" t="s">
        <v>61</v>
      </c>
      <c r="C55" s="17">
        <v>138</v>
      </c>
      <c r="D55" s="18"/>
      <c r="E55" s="19">
        <f t="shared" si="0"/>
        <v>0</v>
      </c>
      <c r="F55"/>
    </row>
    <row r="56" spans="1:6" x14ac:dyDescent="0.25">
      <c r="A56" s="15">
        <v>2096</v>
      </c>
      <c r="B56" s="16" t="s">
        <v>87</v>
      </c>
      <c r="C56" s="17">
        <v>259</v>
      </c>
      <c r="D56" s="18"/>
      <c r="E56" s="19">
        <f t="shared" si="0"/>
        <v>0</v>
      </c>
      <c r="F56"/>
    </row>
    <row r="57" spans="1:6" x14ac:dyDescent="0.25">
      <c r="A57" s="15" t="s">
        <v>86</v>
      </c>
      <c r="B57" s="16" t="s">
        <v>88</v>
      </c>
      <c r="C57" s="17">
        <v>298</v>
      </c>
      <c r="D57" s="18"/>
      <c r="E57" s="19">
        <f t="shared" si="0"/>
        <v>0</v>
      </c>
      <c r="F57"/>
    </row>
    <row r="58" spans="1:6" x14ac:dyDescent="0.25">
      <c r="A58" s="15"/>
      <c r="B58" s="20" t="s">
        <v>19</v>
      </c>
      <c r="C58" s="17"/>
      <c r="D58" s="18"/>
      <c r="E58" s="19"/>
      <c r="F58"/>
    </row>
    <row r="59" spans="1:6" ht="15" customHeight="1" x14ac:dyDescent="0.25">
      <c r="A59" s="15">
        <v>2100</v>
      </c>
      <c r="B59" s="23" t="s">
        <v>62</v>
      </c>
      <c r="C59" s="17">
        <v>70</v>
      </c>
      <c r="D59" s="18"/>
      <c r="E59" s="19">
        <f t="shared" si="0"/>
        <v>0</v>
      </c>
      <c r="F59"/>
    </row>
    <row r="60" spans="1:6" x14ac:dyDescent="0.25">
      <c r="A60" s="15">
        <v>2102</v>
      </c>
      <c r="B60" s="23" t="s">
        <v>63</v>
      </c>
      <c r="C60" s="17">
        <v>60</v>
      </c>
      <c r="D60" s="18"/>
      <c r="E60" s="19">
        <f t="shared" si="0"/>
        <v>0</v>
      </c>
      <c r="F60"/>
    </row>
    <row r="61" spans="1:6" x14ac:dyDescent="0.25">
      <c r="A61" s="15">
        <v>2104</v>
      </c>
      <c r="B61" s="23" t="s">
        <v>64</v>
      </c>
      <c r="C61" s="17">
        <v>99</v>
      </c>
      <c r="D61" s="18"/>
      <c r="E61" s="19">
        <f t="shared" si="0"/>
        <v>0</v>
      </c>
      <c r="F61"/>
    </row>
    <row r="62" spans="1:6" x14ac:dyDescent="0.25">
      <c r="A62" s="15">
        <v>2106</v>
      </c>
      <c r="B62" s="23" t="s">
        <v>65</v>
      </c>
      <c r="C62" s="17">
        <v>50</v>
      </c>
      <c r="D62" s="18"/>
      <c r="E62" s="19">
        <f t="shared" si="0"/>
        <v>0</v>
      </c>
      <c r="F62"/>
    </row>
    <row r="63" spans="1:6" x14ac:dyDescent="0.25">
      <c r="A63" s="15">
        <v>2108</v>
      </c>
      <c r="B63" s="23" t="s">
        <v>66</v>
      </c>
      <c r="C63" s="17">
        <v>95</v>
      </c>
      <c r="D63" s="18"/>
      <c r="E63" s="19">
        <f t="shared" si="0"/>
        <v>0</v>
      </c>
      <c r="F63"/>
    </row>
    <row r="64" spans="1:6" x14ac:dyDescent="0.25">
      <c r="A64" s="15">
        <v>2110</v>
      </c>
      <c r="B64" s="23" t="s">
        <v>67</v>
      </c>
      <c r="C64" s="17">
        <v>70</v>
      </c>
      <c r="D64" s="18"/>
      <c r="E64" s="19">
        <f t="shared" si="0"/>
        <v>0</v>
      </c>
      <c r="F64"/>
    </row>
    <row r="65" spans="1:6" x14ac:dyDescent="0.25">
      <c r="A65" s="15">
        <v>2112</v>
      </c>
      <c r="B65" s="23" t="s">
        <v>68</v>
      </c>
      <c r="C65" s="17">
        <v>145</v>
      </c>
      <c r="D65" s="18"/>
      <c r="E65" s="19">
        <f t="shared" si="0"/>
        <v>0</v>
      </c>
      <c r="F65"/>
    </row>
    <row r="66" spans="1:6" x14ac:dyDescent="0.25">
      <c r="A66" s="15">
        <v>2114</v>
      </c>
      <c r="B66" s="23" t="s">
        <v>69</v>
      </c>
      <c r="C66" s="17">
        <v>50</v>
      </c>
      <c r="D66" s="18"/>
      <c r="E66" s="19">
        <f t="shared" si="0"/>
        <v>0</v>
      </c>
      <c r="F66"/>
    </row>
    <row r="67" spans="1:6" x14ac:dyDescent="0.25">
      <c r="A67" s="15">
        <v>2116</v>
      </c>
      <c r="B67" s="23" t="s">
        <v>110</v>
      </c>
      <c r="C67" s="17">
        <v>140</v>
      </c>
      <c r="D67" s="18"/>
      <c r="E67" s="19">
        <f t="shared" si="0"/>
        <v>0</v>
      </c>
      <c r="F67"/>
    </row>
    <row r="68" spans="1:6" x14ac:dyDescent="0.25">
      <c r="A68" s="15" t="s">
        <v>20</v>
      </c>
      <c r="B68" s="23" t="s">
        <v>111</v>
      </c>
      <c r="C68" s="17">
        <v>140</v>
      </c>
      <c r="D68" s="18"/>
      <c r="E68" s="19">
        <f t="shared" si="0"/>
        <v>0</v>
      </c>
      <c r="F68"/>
    </row>
    <row r="69" spans="1:6" x14ac:dyDescent="0.25">
      <c r="A69" s="15">
        <v>2118</v>
      </c>
      <c r="B69" s="23" t="s">
        <v>70</v>
      </c>
      <c r="C69" s="17">
        <v>145</v>
      </c>
      <c r="D69" s="18"/>
      <c r="E69" s="19">
        <f t="shared" si="0"/>
        <v>0</v>
      </c>
      <c r="F69"/>
    </row>
    <row r="70" spans="1:6" ht="26.25" x14ac:dyDescent="0.25">
      <c r="A70" s="15"/>
      <c r="B70" s="21" t="s">
        <v>21</v>
      </c>
      <c r="C70" s="17">
        <v>155</v>
      </c>
      <c r="D70" s="18"/>
      <c r="E70" s="19">
        <f t="shared" si="0"/>
        <v>0</v>
      </c>
      <c r="F70"/>
    </row>
    <row r="71" spans="1:6" x14ac:dyDescent="0.25">
      <c r="A71" s="15"/>
      <c r="B71" s="21" t="s">
        <v>22</v>
      </c>
      <c r="C71" s="17">
        <v>48</v>
      </c>
      <c r="D71" s="18"/>
      <c r="E71" s="19">
        <f t="shared" si="0"/>
        <v>0</v>
      </c>
      <c r="F71"/>
    </row>
    <row r="72" spans="1:6" x14ac:dyDescent="0.25">
      <c r="A72" s="15"/>
      <c r="B72" s="21" t="s">
        <v>23</v>
      </c>
      <c r="C72" s="17">
        <v>63</v>
      </c>
      <c r="D72" s="18"/>
      <c r="E72" s="19">
        <f t="shared" ref="E72:E92" si="1">C72*D72</f>
        <v>0</v>
      </c>
      <c r="F72"/>
    </row>
    <row r="73" spans="1:6" x14ac:dyDescent="0.25">
      <c r="A73" s="15"/>
      <c r="B73" s="21" t="s">
        <v>24</v>
      </c>
      <c r="C73" s="17">
        <v>5</v>
      </c>
      <c r="D73" s="18"/>
      <c r="E73" s="19">
        <f t="shared" si="1"/>
        <v>0</v>
      </c>
      <c r="F73"/>
    </row>
    <row r="74" spans="1:6" ht="26.25" x14ac:dyDescent="0.25">
      <c r="A74" s="15"/>
      <c r="B74" s="21" t="s">
        <v>112</v>
      </c>
      <c r="C74" s="17">
        <v>75</v>
      </c>
      <c r="D74" s="18"/>
      <c r="E74" s="19">
        <f t="shared" si="1"/>
        <v>0</v>
      </c>
      <c r="F74"/>
    </row>
    <row r="75" spans="1:6" x14ac:dyDescent="0.25">
      <c r="A75" s="15"/>
      <c r="B75" s="21" t="s">
        <v>25</v>
      </c>
      <c r="C75" s="17">
        <v>33</v>
      </c>
      <c r="D75" s="18"/>
      <c r="E75" s="19">
        <f t="shared" si="1"/>
        <v>0</v>
      </c>
      <c r="F75"/>
    </row>
    <row r="76" spans="1:6" x14ac:dyDescent="0.25">
      <c r="A76" s="15"/>
      <c r="B76" s="21" t="s">
        <v>26</v>
      </c>
      <c r="C76" s="17">
        <v>65</v>
      </c>
      <c r="D76" s="18"/>
      <c r="E76" s="19">
        <f t="shared" si="1"/>
        <v>0</v>
      </c>
      <c r="F76"/>
    </row>
    <row r="77" spans="1:6" x14ac:dyDescent="0.25">
      <c r="A77" s="15">
        <v>2120</v>
      </c>
      <c r="B77" s="22" t="s">
        <v>71</v>
      </c>
      <c r="C77" s="17">
        <v>15</v>
      </c>
      <c r="D77" s="18"/>
      <c r="E77" s="19">
        <f t="shared" si="1"/>
        <v>0</v>
      </c>
      <c r="F77"/>
    </row>
    <row r="78" spans="1:6" x14ac:dyDescent="0.25">
      <c r="A78" s="15">
        <v>2122</v>
      </c>
      <c r="B78" s="22" t="s">
        <v>91</v>
      </c>
      <c r="C78" s="17">
        <v>32</v>
      </c>
      <c r="D78" s="18"/>
      <c r="E78" s="19">
        <f t="shared" si="1"/>
        <v>0</v>
      </c>
      <c r="F78"/>
    </row>
    <row r="79" spans="1:6" x14ac:dyDescent="0.25">
      <c r="A79" s="15">
        <v>2123</v>
      </c>
      <c r="B79" s="22" t="s">
        <v>92</v>
      </c>
      <c r="C79" s="17">
        <v>28</v>
      </c>
      <c r="D79" s="18"/>
      <c r="E79" s="19">
        <f t="shared" si="1"/>
        <v>0</v>
      </c>
      <c r="F79"/>
    </row>
    <row r="80" spans="1:6" x14ac:dyDescent="0.25">
      <c r="A80" s="15">
        <v>2124</v>
      </c>
      <c r="B80" s="22" t="s">
        <v>93</v>
      </c>
      <c r="C80" s="17">
        <v>15</v>
      </c>
      <c r="D80" s="18"/>
      <c r="E80" s="19">
        <f t="shared" si="1"/>
        <v>0</v>
      </c>
      <c r="F80"/>
    </row>
    <row r="81" spans="1:6" x14ac:dyDescent="0.25">
      <c r="A81" s="15">
        <v>2126</v>
      </c>
      <c r="B81" s="22" t="s">
        <v>94</v>
      </c>
      <c r="C81" s="17">
        <v>15</v>
      </c>
      <c r="D81" s="18"/>
      <c r="E81" s="19">
        <f t="shared" si="1"/>
        <v>0</v>
      </c>
      <c r="F81"/>
    </row>
    <row r="82" spans="1:6" x14ac:dyDescent="0.25">
      <c r="A82" s="15"/>
      <c r="B82" s="21" t="s">
        <v>27</v>
      </c>
      <c r="C82" s="17">
        <v>90</v>
      </c>
      <c r="D82" s="18"/>
      <c r="E82" s="19">
        <f t="shared" si="1"/>
        <v>0</v>
      </c>
      <c r="F82"/>
    </row>
    <row r="83" spans="1:6" x14ac:dyDescent="0.25">
      <c r="A83" s="15"/>
      <c r="B83" s="21" t="s">
        <v>28</v>
      </c>
      <c r="C83" s="17">
        <v>161.25</v>
      </c>
      <c r="D83" s="18"/>
      <c r="E83" s="19">
        <f t="shared" si="1"/>
        <v>0</v>
      </c>
      <c r="F83"/>
    </row>
    <row r="84" spans="1:6" x14ac:dyDescent="0.25">
      <c r="A84" s="15"/>
      <c r="B84" s="21" t="s">
        <v>29</v>
      </c>
      <c r="C84" s="17">
        <v>343.75</v>
      </c>
      <c r="D84" s="18"/>
      <c r="E84" s="19">
        <f t="shared" si="1"/>
        <v>0</v>
      </c>
      <c r="F84"/>
    </row>
    <row r="85" spans="1:6" x14ac:dyDescent="0.25">
      <c r="A85" s="15"/>
      <c r="B85" s="21" t="s">
        <v>30</v>
      </c>
      <c r="C85" s="17">
        <v>21</v>
      </c>
      <c r="D85" s="18"/>
      <c r="E85" s="19">
        <f t="shared" si="1"/>
        <v>0</v>
      </c>
      <c r="F85"/>
    </row>
    <row r="86" spans="1:6" x14ac:dyDescent="0.25">
      <c r="A86" s="15"/>
      <c r="B86" s="21" t="s">
        <v>31</v>
      </c>
      <c r="C86" s="17">
        <v>32</v>
      </c>
      <c r="D86" s="18"/>
      <c r="E86" s="19">
        <f t="shared" si="1"/>
        <v>0</v>
      </c>
      <c r="F86"/>
    </row>
    <row r="87" spans="1:6" x14ac:dyDescent="0.25">
      <c r="A87" s="15"/>
      <c r="B87" s="20" t="s">
        <v>32</v>
      </c>
      <c r="C87" s="17"/>
      <c r="D87" s="18"/>
      <c r="E87" s="19"/>
      <c r="F87"/>
    </row>
    <row r="88" spans="1:6" x14ac:dyDescent="0.25">
      <c r="A88" s="15">
        <v>6221</v>
      </c>
      <c r="B88" s="16" t="s">
        <v>72</v>
      </c>
      <c r="C88" s="17">
        <v>26.5</v>
      </c>
      <c r="D88" s="18"/>
      <c r="E88" s="19">
        <f t="shared" si="1"/>
        <v>0</v>
      </c>
      <c r="F88"/>
    </row>
    <row r="89" spans="1:6" x14ac:dyDescent="0.25">
      <c r="A89" s="15" t="s">
        <v>89</v>
      </c>
      <c r="B89" s="16" t="s">
        <v>90</v>
      </c>
      <c r="C89" s="17">
        <v>11.25</v>
      </c>
      <c r="D89" s="18"/>
      <c r="E89" s="19">
        <f t="shared" si="1"/>
        <v>0</v>
      </c>
      <c r="F89"/>
    </row>
    <row r="90" spans="1:6" x14ac:dyDescent="0.25">
      <c r="A90" s="15">
        <v>6222</v>
      </c>
      <c r="B90" s="16" t="s">
        <v>73</v>
      </c>
      <c r="C90" s="17">
        <v>35.979999999999997</v>
      </c>
      <c r="D90" s="18"/>
      <c r="E90" s="19">
        <f t="shared" si="1"/>
        <v>0</v>
      </c>
      <c r="F90"/>
    </row>
    <row r="91" spans="1:6" x14ac:dyDescent="0.25">
      <c r="A91" s="15">
        <v>6223</v>
      </c>
      <c r="B91" s="16" t="s">
        <v>74</v>
      </c>
      <c r="C91" s="17">
        <v>5.25</v>
      </c>
      <c r="D91" s="18"/>
      <c r="E91" s="19">
        <f t="shared" si="1"/>
        <v>0</v>
      </c>
      <c r="F91"/>
    </row>
    <row r="92" spans="1:6" ht="15.75" thickBot="1" x14ac:dyDescent="0.3">
      <c r="A92" s="38">
        <v>6225</v>
      </c>
      <c r="B92" s="39" t="s">
        <v>75</v>
      </c>
      <c r="C92" s="40">
        <v>6.75</v>
      </c>
      <c r="D92" s="41"/>
      <c r="E92" s="42">
        <f t="shared" si="1"/>
        <v>0</v>
      </c>
      <c r="F92"/>
    </row>
  </sheetData>
  <mergeCells count="8">
    <mergeCell ref="A12:C12"/>
    <mergeCell ref="A9:E9"/>
    <mergeCell ref="B1:E1"/>
    <mergeCell ref="B2:E2"/>
    <mergeCell ref="B3:E3"/>
    <mergeCell ref="A5:E5"/>
    <mergeCell ref="A7:E7"/>
    <mergeCell ref="A8:E8"/>
  </mergeCells>
  <hyperlinks>
    <hyperlink ref="A9:E9" location="'Terms &amp; Conditions'!A1" display="*****Please read Terms &amp; Conditions prior to placing an order.*****"/>
  </hyperlinks>
  <pageMargins left="0.45" right="0.45" top="0.5" bottom="0.5" header="0.3" footer="0.3"/>
  <pageSetup scale="85" fitToHeight="0" orientation="portrait" r:id="rId1"/>
  <rowBreaks count="1" manualBreakCount="1">
    <brk id="50" max="16383" man="1"/>
  </rowBreaks>
  <colBreaks count="1" manualBreakCount="1">
    <brk id="5" max="9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Terms &amp; Conditions</vt:lpstr>
      <vt:lpstr>Dry Suit Repair Parts List</vt:lpstr>
      <vt:lpstr>'Terms &amp; Conditions'!Print_Area</vt:lpstr>
      <vt:lpstr>'Dry Suit Repair Parts List'!Print_Titles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Mocilnikar</dc:creator>
  <cp:lastModifiedBy>Cheryl Mocilnikar</cp:lastModifiedBy>
  <cp:lastPrinted>2019-09-19T18:20:44Z</cp:lastPrinted>
  <dcterms:created xsi:type="dcterms:W3CDTF">2017-04-04T22:22:17Z</dcterms:created>
  <dcterms:modified xsi:type="dcterms:W3CDTF">2019-09-19T18:20:55Z</dcterms:modified>
</cp:coreProperties>
</file>